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0" yWindow="0" windowWidth="17250" windowHeight="7755" activeTab="5"/>
  </bookViews>
  <sheets>
    <sheet name="CO SO GDNN" sheetId="2" r:id="rId1"/>
    <sheet name="CO SO VAT CHAT" sheetId="3" r:id="rId2"/>
    <sheet name="NGANH DAO TAO" sheetId="6" r:id="rId3"/>
    <sheet name="TUYEN SINH" sheetId="1" r:id="rId4"/>
    <sheet name="TOT NGHIEP" sheetId="4" r:id="rId5"/>
    <sheet name="GIAO VIEN" sheetId="7" r:id="rId6"/>
    <sheet name="TOT NGHIEP CO VIEC LAM" sheetId="8" r:id="rId7"/>
    <sheet name="LAO DONG QUA DAO TAO" sheetId="9" r:id="rId8"/>
  </sheet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C36" i="7" l="1"/>
  <c r="G22" i="7"/>
  <c r="I22" i="7"/>
  <c r="H22" i="7"/>
  <c r="C22" i="7"/>
  <c r="C8" i="7"/>
  <c r="D58" i="9" l="1"/>
  <c r="D57" i="9"/>
  <c r="D56" i="9"/>
  <c r="D55" i="9"/>
  <c r="D54" i="9"/>
  <c r="D53" i="9"/>
  <c r="D52" i="9"/>
  <c r="D47" i="9"/>
  <c r="D46" i="9"/>
  <c r="D45" i="9"/>
  <c r="D44" i="9"/>
  <c r="D43" i="9"/>
  <c r="D42" i="9"/>
  <c r="D41" i="9"/>
  <c r="D36" i="9"/>
  <c r="D35" i="9"/>
  <c r="D34" i="9"/>
  <c r="D33" i="9"/>
  <c r="D32" i="9"/>
  <c r="D31" i="9"/>
  <c r="C30" i="9"/>
  <c r="D30" i="9" s="1"/>
  <c r="D25" i="9"/>
  <c r="D24" i="9"/>
  <c r="D23" i="9"/>
  <c r="D22" i="9"/>
  <c r="D21" i="9"/>
  <c r="D20" i="9"/>
  <c r="D19" i="9"/>
  <c r="D14" i="9"/>
  <c r="D13" i="9"/>
  <c r="D12" i="9"/>
  <c r="D11" i="9"/>
  <c r="D10" i="9"/>
  <c r="D9" i="9"/>
  <c r="D8" i="9"/>
</calcChain>
</file>

<file path=xl/sharedStrings.xml><?xml version="1.0" encoding="utf-8"?>
<sst xmlns="http://schemas.openxmlformats.org/spreadsheetml/2006/main" count="475" uniqueCount="101">
  <si>
    <t>Mã ngành</t>
  </si>
  <si>
    <t>Stt</t>
  </si>
  <si>
    <t>Tên cơ sở GDNN</t>
  </si>
  <si>
    <t>Địa chỉ</t>
  </si>
  <si>
    <t>Loại hình</t>
  </si>
  <si>
    <t>Công lập</t>
  </si>
  <si>
    <t>Tư thục</t>
  </si>
  <si>
    <t>FDI</t>
  </si>
  <si>
    <t>TW</t>
  </si>
  <si>
    <t>ĐP</t>
  </si>
  <si>
    <t>Trụ sở chính</t>
  </si>
  <si>
    <t>Chi nhánh</t>
  </si>
  <si>
    <t>Diện tích sử dụng</t>
  </si>
  <si>
    <t>Diện tích xây dựng</t>
  </si>
  <si>
    <t xml:space="preserve">Khu hiệu bộ </t>
  </si>
  <si>
    <t>Thư viện</t>
  </si>
  <si>
    <t>Thể thao</t>
  </si>
  <si>
    <t>Ký túc xá</t>
  </si>
  <si>
    <t>Nhà ăn</t>
  </si>
  <si>
    <t>Y tế</t>
  </si>
  <si>
    <t>khu học  lý thuyết</t>
  </si>
  <si>
    <t>khu học  thực  hành</t>
  </si>
  <si>
    <t>Tên cơ sở giáo dục nghề nghiệp</t>
  </si>
  <si>
    <t>Cao đẳng</t>
  </si>
  <si>
    <t>Sơ cấp &amp; dưới 3 tháng</t>
  </si>
  <si>
    <t>Trung cấp</t>
  </si>
  <si>
    <t>Trình độ đào tạo</t>
  </si>
  <si>
    <t>QMTS</t>
  </si>
  <si>
    <t>Trình độ đào tạo theo thiết kế</t>
  </si>
  <si>
    <t>Trình độ đào tạo thực tế</t>
  </si>
  <si>
    <t>Tên ngành</t>
  </si>
  <si>
    <t>Tốt nghiệp</t>
  </si>
  <si>
    <t>Đơn vị tính: người</t>
  </si>
  <si>
    <t>TT</t>
  </si>
  <si>
    <t xml:space="preserve">Tổng số </t>
  </si>
  <si>
    <t>Trong đó:</t>
  </si>
  <si>
    <t>Nữ</t>
  </si>
  <si>
    <t>Theo cơ hữu, thỉnh giảng</t>
  </si>
  <si>
    <t>Theo trình độ chuyên môn</t>
  </si>
  <si>
    <t>Theo trình độ ngoại ngữ, tin học, kỹ năng nghề</t>
  </si>
  <si>
    <t>Cơ hữu</t>
  </si>
  <si>
    <t>Thỉnh giảng</t>
  </si>
  <si>
    <t>Tiến sĩ</t>
  </si>
  <si>
    <t>Thạc sĩ</t>
  </si>
  <si>
    <t>Đại học</t>
  </si>
  <si>
    <t>Khác</t>
  </si>
  <si>
    <t>Ngoại ngữ</t>
  </si>
  <si>
    <t>Tin học</t>
  </si>
  <si>
    <t>Kỹ năng
 nghề
(*)</t>
  </si>
  <si>
    <t>Nghiệp vụ 
sư phạm</t>
  </si>
  <si>
    <t>A</t>
  </si>
  <si>
    <t>B</t>
  </si>
  <si>
    <t>C</t>
  </si>
  <si>
    <t>TÊN CƠ SỞ GDNN</t>
  </si>
  <si>
    <r>
      <t xml:space="preserve">Khác </t>
    </r>
    <r>
      <rPr>
        <b/>
        <i/>
        <sz val="12"/>
        <rFont val="Times New Roman"/>
        <family val="1"/>
      </rPr>
      <t>(TOEFT, IELTS,...)</t>
    </r>
  </si>
  <si>
    <r>
      <t xml:space="preserve">Khác </t>
    </r>
    <r>
      <rPr>
        <b/>
        <i/>
        <sz val="12"/>
        <rFont val="Times New Roman"/>
        <family val="1"/>
      </rPr>
      <t>(Cử nhân, IC3, ...)</t>
    </r>
  </si>
  <si>
    <t>Sinh viên tốt nghiệp</t>
  </si>
  <si>
    <t>Sinh viên tốt nghiệp có việc làm</t>
  </si>
  <si>
    <t>PHU LUC 6. LAO ĐỘNG QUA ĐÀO TẠO 5 HUYỆN NGOẠI THÀNH</t>
  </si>
  <si>
    <t>Lao động qua đào tạo và chưa qua đào tạo từ 15 tuổi trở lên</t>
  </si>
  <si>
    <t>Năm</t>
  </si>
  <si>
    <t>Tổng số lao động đang làm việc</t>
  </si>
  <si>
    <t>Tổng số
LĐQĐT</t>
  </si>
  <si>
    <t>Tỷ lệ (%)</t>
  </si>
  <si>
    <t>Lao động qua đào tạo</t>
  </si>
  <si>
    <t>Trình độ đào tạo (có bằng cấp, chứng chỉ đào tạo)</t>
  </si>
  <si>
    <t>Đào tạo dưới 3 tháng</t>
  </si>
  <si>
    <t>Sơ cấp nghề</t>
  </si>
  <si>
    <t>Có bằng nghề dài hạn</t>
  </si>
  <si>
    <t>TCN</t>
  </si>
  <si>
    <t>TCCN</t>
  </si>
  <si>
    <t>CĐN</t>
  </si>
  <si>
    <t>CĐ</t>
  </si>
  <si>
    <t>ĐH</t>
  </si>
  <si>
    <t>Không có dữ liệu</t>
  </si>
  <si>
    <t>1. Huyện Bình Chánh</t>
  </si>
  <si>
    <t>2. Huyện Cần Giờ</t>
  </si>
  <si>
    <t>3. Huyện Củ Chi</t>
  </si>
  <si>
    <t>4. Huyện Hóc Môn</t>
  </si>
  <si>
    <t>5. Huyện Nhà Bè</t>
  </si>
  <si>
    <t>Trong đó: 
HK thành phố</t>
  </si>
  <si>
    <t>Thực trạng cơ sở vật chất đến năm 2016, 2017,2018</t>
  </si>
  <si>
    <t>NGÀNH ĐÀO TẠO 2016, 2017,2018</t>
  </si>
  <si>
    <t>QUY MÔ TUYỂN SINH 2016,2017,2018</t>
  </si>
  <si>
    <t>SINH VIÊN TỐT NGHIỆP 2016,2017,2018</t>
  </si>
  <si>
    <t>SINH VIÊN TỐT NGHIỆP CÓ VIỆC LÀM 2016,2017,2018</t>
  </si>
  <si>
    <t>Năm 2016</t>
  </si>
  <si>
    <t>Năm 2017</t>
  </si>
  <si>
    <t>Năm 2018</t>
  </si>
  <si>
    <t>Quy mô tuyển sinh(QMTS)</t>
  </si>
  <si>
    <r>
      <t xml:space="preserve">QMTS 
</t>
    </r>
    <r>
      <rPr>
        <sz val="9"/>
        <color theme="1"/>
        <rFont val="Times New Roman"/>
        <family val="1"/>
      </rPr>
      <t>(Qui mô tuyển sinh)</t>
    </r>
  </si>
  <si>
    <t>Quy mô tuyển sinh (QMTS)</t>
  </si>
  <si>
    <r>
      <t xml:space="preserve">QMTS 
</t>
    </r>
    <r>
      <rPr>
        <sz val="10"/>
        <color theme="1"/>
        <rFont val="Times New Roman"/>
        <family val="1"/>
      </rPr>
      <t>(Qui mô Tuyển sinh)</t>
    </r>
  </si>
  <si>
    <r>
      <t xml:space="preserve">QMTS 
</t>
    </r>
    <r>
      <rPr>
        <sz val="9"/>
        <color theme="1"/>
        <rFont val="Times New Roman"/>
        <family val="1"/>
      </rPr>
      <t>(Qui mô Tuyển sinh)</t>
    </r>
  </si>
  <si>
    <t>ĐỘI NGŨ GIÁO VIÊN, GIẢNG VIÊN CƠ SỞ GDNN TRÊN ĐỊA BÀN THÀNH PHỐ HỒ CHÍ MINH NĂM 2016, 2017, 2018</t>
  </si>
  <si>
    <t>Danh sách cơ sở giáo dục nghề nghiệp đến năm năm 2016, 2017, 2018</t>
  </si>
  <si>
    <t>01</t>
  </si>
  <si>
    <t>Trường Cao đẳng Kỹ thuật Lý Tự Trọng Thành phố Hồ Chí Minh</t>
  </si>
  <si>
    <t>Trụ sở chính: 390 Hoàng Văn Thụ, phường 4, quận Tân Bình, Thành phố Hồ Chí Minh</t>
  </si>
  <si>
    <t>X</t>
  </si>
  <si>
    <t>Trường Cao đẳng Lý Tự Trọng Thành phố Hồ Chí Minh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</si>
</sst>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_-* #,##0.00\ _₫_-;\-* #,##0.00\ _₫_-;_-* &quot;-&quot;??\ _₫_-;_-@_-"/>
    <numFmt numFmtId="165" formatCode="_(* #,##0_);_(* \(#,##0\);_(* &quot;-&quot;??_);_(@_)"/>
  </numFmts>
  <fonts count="23">
    <font>
      <sz val="11"/>
      <color theme="1"/>
      <name val="Calibri"/>
      <family val="2"/>
      <charset val="163"/>
      <scheme val="minor"/>
    </font>
    <font>
      <sz val="14"/>
      <color theme="1"/>
      <name val="Times New Roman"/>
      <family val="1"/>
    </font>
    <font>
      <sz val="11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sz val="12"/>
      <color rgb="FF000000"/>
      <name val="Times New Roman"/>
      <family val="1"/>
    </font>
    <font>
      <sz val="10"/>
      <name val="Arial"/>
      <family val="2"/>
    </font>
    <font>
      <b/>
      <sz val="12"/>
      <name val="Times New Roman"/>
      <family val="1"/>
    </font>
    <font>
      <sz val="11"/>
      <color indexed="8"/>
      <name val="Calibri"/>
      <family val="2"/>
    </font>
    <font>
      <b/>
      <sz val="12"/>
      <name val="Times New Roman"/>
      <family val="1"/>
      <charset val="163"/>
    </font>
    <font>
      <sz val="12"/>
      <name val="Calibri Light"/>
      <family val="2"/>
      <charset val="163"/>
    </font>
    <font>
      <b/>
      <sz val="12"/>
      <name val="Calibri Light"/>
      <family val="2"/>
      <charset val="163"/>
    </font>
    <font>
      <i/>
      <sz val="12"/>
      <name val="Calibri Light"/>
      <family val="2"/>
      <charset val="163"/>
    </font>
    <font>
      <i/>
      <sz val="12"/>
      <name val="Times New Roman"/>
      <family val="1"/>
      <charset val="163"/>
    </font>
    <font>
      <b/>
      <i/>
      <sz val="12"/>
      <name val="Times New Roman"/>
      <family val="1"/>
    </font>
    <font>
      <sz val="12"/>
      <name val="Times New Roman"/>
      <family val="1"/>
    </font>
    <font>
      <sz val="11"/>
      <color theme="1"/>
      <name val="Calibri"/>
      <family val="2"/>
      <charset val="163"/>
      <scheme val="minor"/>
    </font>
    <font>
      <b/>
      <sz val="13"/>
      <name val="Times New Roman"/>
      <family val="1"/>
    </font>
    <font>
      <b/>
      <sz val="11"/>
      <color theme="1"/>
      <name val="Times New Roman"/>
      <family val="1"/>
    </font>
    <font>
      <b/>
      <sz val="13"/>
      <color theme="1"/>
      <name val="Times New Roman"/>
      <family val="1"/>
    </font>
    <font>
      <sz val="9"/>
      <color theme="1"/>
      <name val="Times New Roman"/>
      <family val="1"/>
    </font>
    <font>
      <sz val="10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/>
    <xf numFmtId="0" fontId="7" fillId="0" borderId="0"/>
    <xf numFmtId="0" fontId="7" fillId="0" borderId="0"/>
    <xf numFmtId="0" fontId="9" fillId="0" borderId="0"/>
    <xf numFmtId="43" fontId="7" fillId="0" borderId="0" applyFont="0" applyFill="0" applyBorder="0" applyAlignment="0" applyProtection="0"/>
    <xf numFmtId="164" fontId="17" fillId="0" borderId="0" applyFont="0" applyFill="0" applyBorder="0" applyAlignment="0" applyProtection="0"/>
  </cellStyleXfs>
  <cellXfs count="137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0" xfId="0" applyFont="1"/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 wrapText="1"/>
    </xf>
    <xf numFmtId="0" fontId="11" fillId="0" borderId="0" xfId="1" applyFont="1" applyAlignment="1">
      <alignment vertical="center"/>
    </xf>
    <xf numFmtId="0" fontId="12" fillId="0" borderId="0" xfId="1" applyFont="1" applyAlignment="1">
      <alignment horizontal="left" vertical="center"/>
    </xf>
    <xf numFmtId="0" fontId="12" fillId="0" borderId="0" xfId="1" applyFont="1" applyAlignment="1">
      <alignment horizontal="left" vertical="center" wrapText="1"/>
    </xf>
    <xf numFmtId="0" fontId="11" fillId="0" borderId="0" xfId="1" applyFont="1" applyAlignment="1" applyProtection="1">
      <alignment vertical="center"/>
      <protection locked="0"/>
    </xf>
    <xf numFmtId="0" fontId="13" fillId="0" borderId="0" xfId="1" applyFont="1" applyAlignment="1">
      <alignment horizontal="right" vertical="center"/>
    </xf>
    <xf numFmtId="0" fontId="16" fillId="0" borderId="1" xfId="1" applyFont="1" applyBorder="1" applyAlignment="1">
      <alignment vertical="center"/>
    </xf>
    <xf numFmtId="0" fontId="16" fillId="0" borderId="1" xfId="1" applyFont="1" applyBorder="1" applyAlignment="1" applyProtection="1">
      <alignment vertical="center"/>
      <protection locked="0"/>
    </xf>
    <xf numFmtId="0" fontId="16" fillId="0" borderId="1" xfId="1" quotePrefix="1" applyFont="1" applyBorder="1" applyAlignment="1">
      <alignment vertical="center" wrapText="1"/>
    </xf>
    <xf numFmtId="0" fontId="16" fillId="0" borderId="1" xfId="1" applyFont="1" applyBorder="1" applyAlignment="1">
      <alignment vertical="center" wrapText="1"/>
    </xf>
    <xf numFmtId="0" fontId="11" fillId="0" borderId="0" xfId="1" applyFont="1" applyAlignment="1">
      <alignment vertical="center" wrapText="1"/>
    </xf>
    <xf numFmtId="0" fontId="16" fillId="0" borderId="0" xfId="0" applyFont="1" applyFill="1" applyAlignment="1"/>
    <xf numFmtId="0" fontId="8" fillId="0" borderId="0" xfId="0" applyFont="1" applyFill="1" applyAlignment="1">
      <alignment horizontal="center"/>
    </xf>
    <xf numFmtId="3" fontId="8" fillId="0" borderId="1" xfId="0" applyNumberFormat="1" applyFont="1" applyFill="1" applyBorder="1" applyAlignment="1">
      <alignment horizontal="center" vertical="center" wrapText="1"/>
    </xf>
    <xf numFmtId="3" fontId="16" fillId="0" borderId="1" xfId="0" applyNumberFormat="1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/>
    </xf>
    <xf numFmtId="3" fontId="16" fillId="0" borderId="4" xfId="0" applyNumberFormat="1" applyFont="1" applyFill="1" applyBorder="1" applyAlignment="1">
      <alignment horizontal="center" vertical="center" wrapText="1"/>
    </xf>
    <xf numFmtId="10" fontId="16" fillId="0" borderId="1" xfId="0" applyNumberFormat="1" applyFont="1" applyFill="1" applyBorder="1" applyAlignment="1">
      <alignment horizontal="center" vertical="center"/>
    </xf>
    <xf numFmtId="3" fontId="16" fillId="0" borderId="1" xfId="0" applyNumberFormat="1" applyFont="1" applyFill="1" applyBorder="1" applyAlignment="1">
      <alignment horizontal="center" vertical="center"/>
    </xf>
    <xf numFmtId="0" fontId="16" fillId="0" borderId="0" xfId="0" applyFont="1" applyFill="1" applyAlignment="1">
      <alignment vertical="center"/>
    </xf>
    <xf numFmtId="0" fontId="16" fillId="0" borderId="2" xfId="0" applyFont="1" applyFill="1" applyBorder="1" applyAlignment="1">
      <alignment horizontal="center" vertical="center"/>
    </xf>
    <xf numFmtId="3" fontId="16" fillId="0" borderId="1" xfId="0" applyNumberFormat="1" applyFont="1" applyFill="1" applyBorder="1" applyAlignment="1">
      <alignment vertical="center"/>
    </xf>
    <xf numFmtId="0" fontId="5" fillId="2" borderId="1" xfId="0" applyFont="1" applyFill="1" applyBorder="1" applyAlignment="1">
      <alignment horizontal="center"/>
    </xf>
    <xf numFmtId="10" fontId="16" fillId="0" borderId="1" xfId="0" applyNumberFormat="1" applyFont="1" applyFill="1" applyBorder="1" applyAlignment="1">
      <alignment horizontal="center"/>
    </xf>
    <xf numFmtId="0" fontId="16" fillId="2" borderId="1" xfId="0" applyFont="1" applyFill="1" applyBorder="1" applyAlignment="1">
      <alignment horizontal="center" vertical="center"/>
    </xf>
    <xf numFmtId="3" fontId="16" fillId="2" borderId="1" xfId="0" applyNumberFormat="1" applyFont="1" applyFill="1" applyBorder="1" applyAlignment="1">
      <alignment horizontal="center" vertical="center" wrapText="1"/>
    </xf>
    <xf numFmtId="10" fontId="16" fillId="2" borderId="1" xfId="0" applyNumberFormat="1" applyFont="1" applyFill="1" applyBorder="1" applyAlignment="1">
      <alignment horizontal="center"/>
    </xf>
    <xf numFmtId="3" fontId="16" fillId="2" borderId="1" xfId="0" applyNumberFormat="1" applyFont="1" applyFill="1" applyBorder="1" applyAlignment="1">
      <alignment horizontal="center" vertical="center"/>
    </xf>
    <xf numFmtId="0" fontId="8" fillId="0" borderId="0" xfId="0" applyFont="1" applyFill="1" applyAlignment="1"/>
    <xf numFmtId="0" fontId="8" fillId="3" borderId="0" xfId="0" applyFont="1" applyFill="1" applyAlignment="1"/>
    <xf numFmtId="0" fontId="16" fillId="2" borderId="2" xfId="0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vertical="center"/>
    </xf>
    <xf numFmtId="0" fontId="16" fillId="0" borderId="1" xfId="0" applyFont="1" applyFill="1" applyBorder="1" applyAlignment="1">
      <alignment horizontal="center"/>
    </xf>
    <xf numFmtId="165" fontId="5" fillId="0" borderId="1" xfId="5" applyNumberFormat="1" applyFont="1" applyBorder="1" applyAlignment="1">
      <alignment horizontal="center"/>
    </xf>
    <xf numFmtId="0" fontId="16" fillId="0" borderId="2" xfId="0" applyFont="1" applyFill="1" applyBorder="1" applyAlignment="1">
      <alignment horizontal="center"/>
    </xf>
    <xf numFmtId="0" fontId="8" fillId="0" borderId="0" xfId="0" applyFont="1" applyFill="1"/>
    <xf numFmtId="0" fontId="16" fillId="0" borderId="0" xfId="0" applyFont="1" applyFill="1"/>
    <xf numFmtId="0" fontId="8" fillId="0" borderId="0" xfId="0" applyFont="1"/>
    <xf numFmtId="0" fontId="16" fillId="0" borderId="0" xfId="0" applyFont="1"/>
    <xf numFmtId="0" fontId="16" fillId="0" borderId="0" xfId="0" applyFont="1" applyAlignment="1"/>
    <xf numFmtId="3" fontId="16" fillId="0" borderId="2" xfId="0" applyNumberFormat="1" applyFont="1" applyFill="1" applyBorder="1" applyAlignment="1">
      <alignment horizontal="center" vertical="center" wrapText="1"/>
    </xf>
    <xf numFmtId="3" fontId="16" fillId="0" borderId="2" xfId="0" applyNumberFormat="1" applyFont="1" applyFill="1" applyBorder="1" applyAlignment="1">
      <alignment horizontal="center" vertical="center"/>
    </xf>
    <xf numFmtId="3" fontId="16" fillId="0" borderId="4" xfId="0" applyNumberFormat="1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/>
    </xf>
    <xf numFmtId="0" fontId="5" fillId="2" borderId="3" xfId="0" applyFont="1" applyFill="1" applyBorder="1" applyAlignment="1">
      <alignment horizontal="center"/>
    </xf>
    <xf numFmtId="0" fontId="5" fillId="2" borderId="4" xfId="0" applyFont="1" applyFill="1" applyBorder="1" applyAlignment="1">
      <alignment horizontal="center"/>
    </xf>
    <xf numFmtId="3" fontId="16" fillId="2" borderId="1" xfId="0" applyNumberFormat="1" applyFont="1" applyFill="1" applyBorder="1" applyAlignment="1">
      <alignment vertical="center" wrapText="1"/>
    </xf>
    <xf numFmtId="165" fontId="5" fillId="0" borderId="2" xfId="5" applyNumberFormat="1" applyFont="1" applyBorder="1" applyAlignment="1">
      <alignment horizontal="center"/>
    </xf>
    <xf numFmtId="165" fontId="5" fillId="0" borderId="4" xfId="5" applyNumberFormat="1" applyFont="1" applyBorder="1" applyAlignment="1">
      <alignment horizontal="center"/>
    </xf>
    <xf numFmtId="3" fontId="16" fillId="0" borderId="0" xfId="0" applyNumberFormat="1" applyFont="1" applyFill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3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10" fillId="0" borderId="0" xfId="1" applyFont="1" applyAlignment="1" applyProtection="1">
      <alignment horizontal="center" vertical="center" wrapText="1"/>
      <protection locked="0"/>
    </xf>
    <xf numFmtId="0" fontId="8" fillId="0" borderId="1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19" fillId="0" borderId="0" xfId="0" applyFont="1"/>
    <xf numFmtId="0" fontId="20" fillId="0" borderId="0" xfId="0" applyFont="1"/>
    <xf numFmtId="0" fontId="8" fillId="0" borderId="0" xfId="1" applyFont="1" applyAlignment="1">
      <alignment horizontal="left" vertical="center"/>
    </xf>
    <xf numFmtId="0" fontId="20" fillId="0" borderId="1" xfId="0" applyFont="1" applyBorder="1" applyAlignment="1">
      <alignment horizontal="center" vertical="center" wrapText="1"/>
    </xf>
    <xf numFmtId="0" fontId="4" fillId="0" borderId="1" xfId="0" quotePrefix="1" applyFont="1" applyBorder="1" applyAlignment="1">
      <alignment vertical="center" wrapText="1"/>
    </xf>
    <xf numFmtId="0" fontId="16" fillId="0" borderId="1" xfId="1" applyFont="1" applyBorder="1" applyAlignment="1" applyProtection="1">
      <alignment horizontal="center" vertical="center" wrapText="1"/>
      <protection locked="0"/>
    </xf>
    <xf numFmtId="0" fontId="16" fillId="0" borderId="1" xfId="1" quotePrefix="1" applyFont="1" applyBorder="1" applyAlignment="1" applyProtection="1">
      <alignment horizontal="center" vertical="center"/>
      <protection locked="0"/>
    </xf>
    <xf numFmtId="0" fontId="16" fillId="0" borderId="1" xfId="1" applyFont="1" applyBorder="1" applyAlignment="1" applyProtection="1">
      <alignment horizontal="center" vertical="center"/>
      <protection locked="0"/>
    </xf>
    <xf numFmtId="0" fontId="16" fillId="0" borderId="1" xfId="1" applyFont="1" applyBorder="1" applyAlignment="1">
      <alignment horizontal="center" vertical="center"/>
    </xf>
    <xf numFmtId="0" fontId="11" fillId="0" borderId="0" xfId="1" applyFont="1" applyAlignment="1">
      <alignment horizontal="center" vertical="center"/>
    </xf>
    <xf numFmtId="0" fontId="16" fillId="0" borderId="1" xfId="1" applyFont="1" applyBorder="1" applyAlignment="1">
      <alignment horizontal="left" vertical="center" wrapText="1"/>
    </xf>
    <xf numFmtId="0" fontId="20" fillId="0" borderId="1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5" xfId="0" applyFont="1" applyBorder="1" applyAlignment="1">
      <alignment horizontal="left"/>
    </xf>
    <xf numFmtId="0" fontId="3" fillId="0" borderId="6" xfId="0" applyFont="1" applyBorder="1" applyAlignment="1">
      <alignment horizontal="left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8" fillId="0" borderId="1" xfId="1" applyFont="1" applyBorder="1" applyAlignment="1">
      <alignment horizontal="center" vertical="center" wrapText="1"/>
    </xf>
    <xf numFmtId="0" fontId="15" fillId="0" borderId="1" xfId="1" applyFont="1" applyBorder="1" applyAlignment="1">
      <alignment horizontal="center" vertical="center" wrapText="1"/>
    </xf>
    <xf numFmtId="0" fontId="14" fillId="0" borderId="0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10" fillId="0" borderId="0" xfId="1" applyFont="1" applyAlignment="1" applyProtection="1">
      <alignment horizontal="center" vertical="center" wrapText="1"/>
      <protection locked="0"/>
    </xf>
    <xf numFmtId="0" fontId="8" fillId="0" borderId="2" xfId="0" applyFont="1" applyFill="1" applyBorder="1" applyAlignment="1">
      <alignment horizontal="left" vertical="center"/>
    </xf>
    <xf numFmtId="0" fontId="8" fillId="0" borderId="3" xfId="0" applyFont="1" applyFill="1" applyBorder="1" applyAlignment="1">
      <alignment horizontal="left" vertical="center"/>
    </xf>
    <xf numFmtId="0" fontId="8" fillId="0" borderId="4" xfId="0" applyFont="1" applyFill="1" applyBorder="1" applyAlignment="1">
      <alignment horizontal="left" vertical="center"/>
    </xf>
    <xf numFmtId="165" fontId="5" fillId="0" borderId="2" xfId="5" applyNumberFormat="1" applyFont="1" applyBorder="1" applyAlignment="1">
      <alignment horizontal="center"/>
    </xf>
    <xf numFmtId="165" fontId="5" fillId="0" borderId="4" xfId="5" applyNumberFormat="1" applyFont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8" fillId="0" borderId="2" xfId="0" applyFont="1" applyFill="1" applyBorder="1" applyAlignment="1">
      <alignment horizontal="left" vertical="center" wrapText="1"/>
    </xf>
    <xf numFmtId="0" fontId="8" fillId="0" borderId="3" xfId="0" applyFont="1" applyFill="1" applyBorder="1" applyAlignment="1">
      <alignment horizontal="left" vertical="center" wrapText="1"/>
    </xf>
    <xf numFmtId="0" fontId="8" fillId="0" borderId="4" xfId="0" applyFont="1" applyFill="1" applyBorder="1" applyAlignment="1">
      <alignment horizontal="left" vertical="center" wrapText="1"/>
    </xf>
    <xf numFmtId="3" fontId="16" fillId="0" borderId="2" xfId="0" applyNumberFormat="1" applyFont="1" applyFill="1" applyBorder="1" applyAlignment="1">
      <alignment horizontal="center" vertical="center" wrapText="1"/>
    </xf>
    <xf numFmtId="3" fontId="16" fillId="0" borderId="4" xfId="0" applyNumberFormat="1" applyFont="1" applyFill="1" applyBorder="1" applyAlignment="1">
      <alignment horizontal="center" vertical="center" wrapText="1"/>
    </xf>
    <xf numFmtId="3" fontId="16" fillId="0" borderId="2" xfId="0" applyNumberFormat="1" applyFont="1" applyFill="1" applyBorder="1" applyAlignment="1">
      <alignment horizontal="center" vertical="center"/>
    </xf>
    <xf numFmtId="3" fontId="16" fillId="0" borderId="4" xfId="0" applyNumberFormat="1" applyFont="1" applyFill="1" applyBorder="1" applyAlignment="1">
      <alignment horizontal="center" vertical="center"/>
    </xf>
    <xf numFmtId="0" fontId="18" fillId="0" borderId="0" xfId="0" applyFont="1" applyFill="1" applyAlignment="1">
      <alignment horizontal="left" vertical="center"/>
    </xf>
    <xf numFmtId="0" fontId="18" fillId="0" borderId="0" xfId="0" applyFont="1" applyFill="1" applyAlignment="1">
      <alignment horizontal="center"/>
    </xf>
    <xf numFmtId="0" fontId="8" fillId="0" borderId="1" xfId="0" applyFont="1" applyFill="1" applyBorder="1" applyAlignment="1">
      <alignment horizontal="center" vertical="center" wrapText="1"/>
    </xf>
    <xf numFmtId="0" fontId="8" fillId="0" borderId="8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 wrapText="1"/>
    </xf>
    <xf numFmtId="0" fontId="8" fillId="0" borderId="10" xfId="0" applyFont="1" applyFill="1" applyBorder="1" applyAlignment="1">
      <alignment horizontal="center" vertical="center" wrapText="1"/>
    </xf>
    <xf numFmtId="0" fontId="16" fillId="2" borderId="1" xfId="1" applyFont="1" applyFill="1" applyBorder="1" applyAlignment="1" applyProtection="1">
      <alignment horizontal="center" vertical="center"/>
      <protection locked="0"/>
    </xf>
    <xf numFmtId="0" fontId="16" fillId="2" borderId="1" xfId="1" applyFont="1" applyFill="1" applyBorder="1" applyAlignment="1">
      <alignment horizontal="center" vertical="center"/>
    </xf>
    <xf numFmtId="0" fontId="16" fillId="2" borderId="1" xfId="1" applyFont="1" applyFill="1" applyBorder="1" applyAlignment="1" applyProtection="1">
      <alignment vertical="center"/>
      <protection locked="0"/>
    </xf>
    <xf numFmtId="0" fontId="16" fillId="2" borderId="1" xfId="1" applyFont="1" applyFill="1" applyBorder="1" applyAlignment="1">
      <alignment vertical="center"/>
    </xf>
    <xf numFmtId="0" fontId="11" fillId="2" borderId="0" xfId="1" applyFont="1" applyFill="1" applyAlignment="1">
      <alignment vertical="center"/>
    </xf>
    <xf numFmtId="0" fontId="11" fillId="2" borderId="0" xfId="1" applyFont="1" applyFill="1" applyAlignment="1" applyProtection="1">
      <alignment vertical="center"/>
      <protection locked="0"/>
    </xf>
    <xf numFmtId="0" fontId="13" fillId="2" borderId="0" xfId="1" applyFont="1" applyFill="1" applyAlignment="1">
      <alignment horizontal="right" vertical="center"/>
    </xf>
    <xf numFmtId="0" fontId="14" fillId="2" borderId="0" xfId="1" applyFont="1" applyFill="1" applyBorder="1" applyAlignment="1">
      <alignment horizontal="center" vertical="center"/>
    </xf>
    <xf numFmtId="0" fontId="15" fillId="2" borderId="1" xfId="1" applyFont="1" applyFill="1" applyBorder="1" applyAlignment="1">
      <alignment horizontal="center" vertical="center" wrapText="1"/>
    </xf>
    <xf numFmtId="0" fontId="8" fillId="2" borderId="1" xfId="1" applyFont="1" applyFill="1" applyBorder="1" applyAlignment="1">
      <alignment horizontal="center" vertical="center" wrapText="1"/>
    </xf>
    <xf numFmtId="0" fontId="8" fillId="2" borderId="1" xfId="1" applyFont="1" applyFill="1" applyBorder="1" applyAlignment="1">
      <alignment horizontal="center" vertical="center"/>
    </xf>
    <xf numFmtId="0" fontId="8" fillId="2" borderId="1" xfId="1" applyFont="1" applyFill="1" applyBorder="1" applyAlignment="1">
      <alignment horizontal="center" vertical="center" wrapText="1"/>
    </xf>
  </cellXfs>
  <cellStyles count="6">
    <cellStyle name="Comma" xfId="5" builtinId="3"/>
    <cellStyle name="Comma 2" xfId="4"/>
    <cellStyle name="Normal" xfId="0" builtinId="0"/>
    <cellStyle name="Normal 2" xfId="3"/>
    <cellStyle name="Normal 3" xfId="1"/>
    <cellStyle name="Normal 6" xfId="2"/>
  </cellStyles>
  <dxfs count="12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114300</xdr:colOff>
      <xdr:row>7</xdr:row>
      <xdr:rowOff>0</xdr:rowOff>
    </xdr:from>
    <xdr:to>
      <xdr:col>1</xdr:col>
      <xdr:colOff>406146</xdr:colOff>
      <xdr:row>7</xdr:row>
      <xdr:rowOff>19050</xdr:rowOff>
    </xdr:to>
    <xdr:sp macro="" textlink="">
      <xdr:nvSpPr>
        <xdr:cNvPr id="2" name="Text Box 7">
          <a:extLst>
            <a:ext uri="{FF2B5EF4-FFF2-40B4-BE49-F238E27FC236}">
              <a16:creationId xmlns="" xmlns:a16="http://schemas.microsoft.com/office/drawing/2014/main" id="{20906E34-8A6A-4D16-82D1-33D6888A3CC7}"/>
            </a:ext>
          </a:extLst>
        </xdr:cNvPr>
        <xdr:cNvSpPr txBox="1">
          <a:spLocks noChangeArrowheads="1"/>
        </xdr:cNvSpPr>
      </xdr:nvSpPr>
      <xdr:spPr bwMode="auto">
        <a:xfrm>
          <a:off x="428625" y="12954000"/>
          <a:ext cx="291846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114300</xdr:colOff>
      <xdr:row>7</xdr:row>
      <xdr:rowOff>0</xdr:rowOff>
    </xdr:from>
    <xdr:to>
      <xdr:col>1</xdr:col>
      <xdr:colOff>320421</xdr:colOff>
      <xdr:row>7</xdr:row>
      <xdr:rowOff>19050</xdr:rowOff>
    </xdr:to>
    <xdr:sp macro="" textlink="">
      <xdr:nvSpPr>
        <xdr:cNvPr id="3" name="Text Box 7">
          <a:extLst>
            <a:ext uri="{FF2B5EF4-FFF2-40B4-BE49-F238E27FC236}">
              <a16:creationId xmlns="" xmlns:a16="http://schemas.microsoft.com/office/drawing/2014/main" id="{FB6822E3-7DC7-44B9-9CD0-65823F2DDA07}"/>
            </a:ext>
          </a:extLst>
        </xdr:cNvPr>
        <xdr:cNvSpPr txBox="1">
          <a:spLocks noChangeArrowheads="1"/>
        </xdr:cNvSpPr>
      </xdr:nvSpPr>
      <xdr:spPr bwMode="auto">
        <a:xfrm>
          <a:off x="428625" y="24384000"/>
          <a:ext cx="206121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114300</xdr:colOff>
      <xdr:row>7</xdr:row>
      <xdr:rowOff>0</xdr:rowOff>
    </xdr:from>
    <xdr:to>
      <xdr:col>1</xdr:col>
      <xdr:colOff>310896</xdr:colOff>
      <xdr:row>7</xdr:row>
      <xdr:rowOff>19050</xdr:rowOff>
    </xdr:to>
    <xdr:sp macro="" textlink="">
      <xdr:nvSpPr>
        <xdr:cNvPr id="4" name="Text Box 7">
          <a:extLst>
            <a:ext uri="{FF2B5EF4-FFF2-40B4-BE49-F238E27FC236}">
              <a16:creationId xmlns="" xmlns:a16="http://schemas.microsoft.com/office/drawing/2014/main" id="{961EF1A4-8A53-4526-8480-64337E3C2965}"/>
            </a:ext>
          </a:extLst>
        </xdr:cNvPr>
        <xdr:cNvSpPr txBox="1">
          <a:spLocks noChangeArrowheads="1"/>
        </xdr:cNvSpPr>
      </xdr:nvSpPr>
      <xdr:spPr bwMode="auto">
        <a:xfrm>
          <a:off x="428625" y="24384000"/>
          <a:ext cx="196596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114300</xdr:colOff>
      <xdr:row>7</xdr:row>
      <xdr:rowOff>0</xdr:rowOff>
    </xdr:from>
    <xdr:to>
      <xdr:col>1</xdr:col>
      <xdr:colOff>406146</xdr:colOff>
      <xdr:row>7</xdr:row>
      <xdr:rowOff>19050</xdr:rowOff>
    </xdr:to>
    <xdr:sp macro="" textlink="">
      <xdr:nvSpPr>
        <xdr:cNvPr id="5" name="Text Box 7">
          <a:extLst>
            <a:ext uri="{FF2B5EF4-FFF2-40B4-BE49-F238E27FC236}">
              <a16:creationId xmlns="" xmlns:a16="http://schemas.microsoft.com/office/drawing/2014/main" id="{C60CBBF4-9C27-4F85-9390-E10318CB2D6C}"/>
            </a:ext>
          </a:extLst>
        </xdr:cNvPr>
        <xdr:cNvSpPr txBox="1">
          <a:spLocks noChangeArrowheads="1"/>
        </xdr:cNvSpPr>
      </xdr:nvSpPr>
      <xdr:spPr bwMode="auto">
        <a:xfrm>
          <a:off x="428625" y="6096000"/>
          <a:ext cx="291846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114300</xdr:colOff>
      <xdr:row>7</xdr:row>
      <xdr:rowOff>0</xdr:rowOff>
    </xdr:from>
    <xdr:to>
      <xdr:col>1</xdr:col>
      <xdr:colOff>301371</xdr:colOff>
      <xdr:row>7</xdr:row>
      <xdr:rowOff>19050</xdr:rowOff>
    </xdr:to>
    <xdr:sp macro="" textlink="">
      <xdr:nvSpPr>
        <xdr:cNvPr id="6" name="Text Box 7">
          <a:extLst>
            <a:ext uri="{FF2B5EF4-FFF2-40B4-BE49-F238E27FC236}">
              <a16:creationId xmlns="" xmlns:a16="http://schemas.microsoft.com/office/drawing/2014/main" id="{200B4296-8DF4-49F3-A639-942B880D16A4}"/>
            </a:ext>
          </a:extLst>
        </xdr:cNvPr>
        <xdr:cNvSpPr txBox="1">
          <a:spLocks noChangeArrowheads="1"/>
        </xdr:cNvSpPr>
      </xdr:nvSpPr>
      <xdr:spPr bwMode="auto">
        <a:xfrm>
          <a:off x="428625" y="3181350"/>
          <a:ext cx="187071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114300</xdr:colOff>
      <xdr:row>21</xdr:row>
      <xdr:rowOff>0</xdr:rowOff>
    </xdr:from>
    <xdr:to>
      <xdr:col>1</xdr:col>
      <xdr:colOff>406146</xdr:colOff>
      <xdr:row>21</xdr:row>
      <xdr:rowOff>19050</xdr:rowOff>
    </xdr:to>
    <xdr:sp macro="" textlink="">
      <xdr:nvSpPr>
        <xdr:cNvPr id="7" name="Text Box 7">
          <a:extLst>
            <a:ext uri="{FF2B5EF4-FFF2-40B4-BE49-F238E27FC236}">
              <a16:creationId xmlns="" xmlns:a16="http://schemas.microsoft.com/office/drawing/2014/main" id="{20906E34-8A6A-4D16-82D1-33D6888A3CC7}"/>
            </a:ext>
          </a:extLst>
        </xdr:cNvPr>
        <xdr:cNvSpPr txBox="1">
          <a:spLocks noChangeArrowheads="1"/>
        </xdr:cNvSpPr>
      </xdr:nvSpPr>
      <xdr:spPr bwMode="auto">
        <a:xfrm>
          <a:off x="428625" y="2085975"/>
          <a:ext cx="291846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114300</xdr:colOff>
      <xdr:row>21</xdr:row>
      <xdr:rowOff>0</xdr:rowOff>
    </xdr:from>
    <xdr:to>
      <xdr:col>1</xdr:col>
      <xdr:colOff>320421</xdr:colOff>
      <xdr:row>21</xdr:row>
      <xdr:rowOff>19050</xdr:rowOff>
    </xdr:to>
    <xdr:sp macro="" textlink="">
      <xdr:nvSpPr>
        <xdr:cNvPr id="8" name="Text Box 7">
          <a:extLst>
            <a:ext uri="{FF2B5EF4-FFF2-40B4-BE49-F238E27FC236}">
              <a16:creationId xmlns="" xmlns:a16="http://schemas.microsoft.com/office/drawing/2014/main" id="{FB6822E3-7DC7-44B9-9CD0-65823F2DDA07}"/>
            </a:ext>
          </a:extLst>
        </xdr:cNvPr>
        <xdr:cNvSpPr txBox="1">
          <a:spLocks noChangeArrowheads="1"/>
        </xdr:cNvSpPr>
      </xdr:nvSpPr>
      <xdr:spPr bwMode="auto">
        <a:xfrm>
          <a:off x="428625" y="2085975"/>
          <a:ext cx="206121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114300</xdr:colOff>
      <xdr:row>21</xdr:row>
      <xdr:rowOff>0</xdr:rowOff>
    </xdr:from>
    <xdr:to>
      <xdr:col>1</xdr:col>
      <xdr:colOff>310896</xdr:colOff>
      <xdr:row>21</xdr:row>
      <xdr:rowOff>19050</xdr:rowOff>
    </xdr:to>
    <xdr:sp macro="" textlink="">
      <xdr:nvSpPr>
        <xdr:cNvPr id="9" name="Text Box 7">
          <a:extLst>
            <a:ext uri="{FF2B5EF4-FFF2-40B4-BE49-F238E27FC236}">
              <a16:creationId xmlns="" xmlns:a16="http://schemas.microsoft.com/office/drawing/2014/main" id="{961EF1A4-8A53-4526-8480-64337E3C2965}"/>
            </a:ext>
          </a:extLst>
        </xdr:cNvPr>
        <xdr:cNvSpPr txBox="1">
          <a:spLocks noChangeArrowheads="1"/>
        </xdr:cNvSpPr>
      </xdr:nvSpPr>
      <xdr:spPr bwMode="auto">
        <a:xfrm>
          <a:off x="428625" y="2085975"/>
          <a:ext cx="196596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114300</xdr:colOff>
      <xdr:row>21</xdr:row>
      <xdr:rowOff>0</xdr:rowOff>
    </xdr:from>
    <xdr:to>
      <xdr:col>1</xdr:col>
      <xdr:colOff>406146</xdr:colOff>
      <xdr:row>21</xdr:row>
      <xdr:rowOff>19050</xdr:rowOff>
    </xdr:to>
    <xdr:sp macro="" textlink="">
      <xdr:nvSpPr>
        <xdr:cNvPr id="10" name="Text Box 7">
          <a:extLst>
            <a:ext uri="{FF2B5EF4-FFF2-40B4-BE49-F238E27FC236}">
              <a16:creationId xmlns="" xmlns:a16="http://schemas.microsoft.com/office/drawing/2014/main" id="{C60CBBF4-9C27-4F85-9390-E10318CB2D6C}"/>
            </a:ext>
          </a:extLst>
        </xdr:cNvPr>
        <xdr:cNvSpPr txBox="1">
          <a:spLocks noChangeArrowheads="1"/>
        </xdr:cNvSpPr>
      </xdr:nvSpPr>
      <xdr:spPr bwMode="auto">
        <a:xfrm>
          <a:off x="428625" y="2085975"/>
          <a:ext cx="291846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114300</xdr:colOff>
      <xdr:row>21</xdr:row>
      <xdr:rowOff>0</xdr:rowOff>
    </xdr:from>
    <xdr:to>
      <xdr:col>1</xdr:col>
      <xdr:colOff>301371</xdr:colOff>
      <xdr:row>21</xdr:row>
      <xdr:rowOff>19050</xdr:rowOff>
    </xdr:to>
    <xdr:sp macro="" textlink="">
      <xdr:nvSpPr>
        <xdr:cNvPr id="11" name="Text Box 7">
          <a:extLst>
            <a:ext uri="{FF2B5EF4-FFF2-40B4-BE49-F238E27FC236}">
              <a16:creationId xmlns="" xmlns:a16="http://schemas.microsoft.com/office/drawing/2014/main" id="{200B4296-8DF4-49F3-A639-942B880D16A4}"/>
            </a:ext>
          </a:extLst>
        </xdr:cNvPr>
        <xdr:cNvSpPr txBox="1">
          <a:spLocks noChangeArrowheads="1"/>
        </xdr:cNvSpPr>
      </xdr:nvSpPr>
      <xdr:spPr bwMode="auto">
        <a:xfrm>
          <a:off x="428625" y="2085975"/>
          <a:ext cx="187071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114300</xdr:colOff>
      <xdr:row>35</xdr:row>
      <xdr:rowOff>0</xdr:rowOff>
    </xdr:from>
    <xdr:to>
      <xdr:col>1</xdr:col>
      <xdr:colOff>406146</xdr:colOff>
      <xdr:row>35</xdr:row>
      <xdr:rowOff>19050</xdr:rowOff>
    </xdr:to>
    <xdr:sp macro="" textlink="">
      <xdr:nvSpPr>
        <xdr:cNvPr id="12" name="Text Box 7">
          <a:extLst>
            <a:ext uri="{FF2B5EF4-FFF2-40B4-BE49-F238E27FC236}">
              <a16:creationId xmlns="" xmlns:a16="http://schemas.microsoft.com/office/drawing/2014/main" id="{20906E34-8A6A-4D16-82D1-33D6888A3CC7}"/>
            </a:ext>
          </a:extLst>
        </xdr:cNvPr>
        <xdr:cNvSpPr txBox="1">
          <a:spLocks noChangeArrowheads="1"/>
        </xdr:cNvSpPr>
      </xdr:nvSpPr>
      <xdr:spPr bwMode="auto">
        <a:xfrm>
          <a:off x="428625" y="2085975"/>
          <a:ext cx="291846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114300</xdr:colOff>
      <xdr:row>35</xdr:row>
      <xdr:rowOff>0</xdr:rowOff>
    </xdr:from>
    <xdr:to>
      <xdr:col>1</xdr:col>
      <xdr:colOff>320421</xdr:colOff>
      <xdr:row>35</xdr:row>
      <xdr:rowOff>19050</xdr:rowOff>
    </xdr:to>
    <xdr:sp macro="" textlink="">
      <xdr:nvSpPr>
        <xdr:cNvPr id="13" name="Text Box 7">
          <a:extLst>
            <a:ext uri="{FF2B5EF4-FFF2-40B4-BE49-F238E27FC236}">
              <a16:creationId xmlns="" xmlns:a16="http://schemas.microsoft.com/office/drawing/2014/main" id="{FB6822E3-7DC7-44B9-9CD0-65823F2DDA07}"/>
            </a:ext>
          </a:extLst>
        </xdr:cNvPr>
        <xdr:cNvSpPr txBox="1">
          <a:spLocks noChangeArrowheads="1"/>
        </xdr:cNvSpPr>
      </xdr:nvSpPr>
      <xdr:spPr bwMode="auto">
        <a:xfrm>
          <a:off x="428625" y="2085975"/>
          <a:ext cx="206121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114300</xdr:colOff>
      <xdr:row>35</xdr:row>
      <xdr:rowOff>0</xdr:rowOff>
    </xdr:from>
    <xdr:to>
      <xdr:col>1</xdr:col>
      <xdr:colOff>310896</xdr:colOff>
      <xdr:row>35</xdr:row>
      <xdr:rowOff>19050</xdr:rowOff>
    </xdr:to>
    <xdr:sp macro="" textlink="">
      <xdr:nvSpPr>
        <xdr:cNvPr id="14" name="Text Box 7">
          <a:extLst>
            <a:ext uri="{FF2B5EF4-FFF2-40B4-BE49-F238E27FC236}">
              <a16:creationId xmlns="" xmlns:a16="http://schemas.microsoft.com/office/drawing/2014/main" id="{961EF1A4-8A53-4526-8480-64337E3C2965}"/>
            </a:ext>
          </a:extLst>
        </xdr:cNvPr>
        <xdr:cNvSpPr txBox="1">
          <a:spLocks noChangeArrowheads="1"/>
        </xdr:cNvSpPr>
      </xdr:nvSpPr>
      <xdr:spPr bwMode="auto">
        <a:xfrm>
          <a:off x="428625" y="2085975"/>
          <a:ext cx="196596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114300</xdr:colOff>
      <xdr:row>35</xdr:row>
      <xdr:rowOff>0</xdr:rowOff>
    </xdr:from>
    <xdr:to>
      <xdr:col>1</xdr:col>
      <xdr:colOff>406146</xdr:colOff>
      <xdr:row>35</xdr:row>
      <xdr:rowOff>19050</xdr:rowOff>
    </xdr:to>
    <xdr:sp macro="" textlink="">
      <xdr:nvSpPr>
        <xdr:cNvPr id="15" name="Text Box 7">
          <a:extLst>
            <a:ext uri="{FF2B5EF4-FFF2-40B4-BE49-F238E27FC236}">
              <a16:creationId xmlns="" xmlns:a16="http://schemas.microsoft.com/office/drawing/2014/main" id="{C60CBBF4-9C27-4F85-9390-E10318CB2D6C}"/>
            </a:ext>
          </a:extLst>
        </xdr:cNvPr>
        <xdr:cNvSpPr txBox="1">
          <a:spLocks noChangeArrowheads="1"/>
        </xdr:cNvSpPr>
      </xdr:nvSpPr>
      <xdr:spPr bwMode="auto">
        <a:xfrm>
          <a:off x="428625" y="2085975"/>
          <a:ext cx="291846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114300</xdr:colOff>
      <xdr:row>35</xdr:row>
      <xdr:rowOff>0</xdr:rowOff>
    </xdr:from>
    <xdr:to>
      <xdr:col>1</xdr:col>
      <xdr:colOff>301371</xdr:colOff>
      <xdr:row>35</xdr:row>
      <xdr:rowOff>19050</xdr:rowOff>
    </xdr:to>
    <xdr:sp macro="" textlink="">
      <xdr:nvSpPr>
        <xdr:cNvPr id="16" name="Text Box 7">
          <a:extLst>
            <a:ext uri="{FF2B5EF4-FFF2-40B4-BE49-F238E27FC236}">
              <a16:creationId xmlns="" xmlns:a16="http://schemas.microsoft.com/office/drawing/2014/main" id="{200B4296-8DF4-49F3-A639-942B880D16A4}"/>
            </a:ext>
          </a:extLst>
        </xdr:cNvPr>
        <xdr:cNvSpPr txBox="1">
          <a:spLocks noChangeArrowheads="1"/>
        </xdr:cNvSpPr>
      </xdr:nvSpPr>
      <xdr:spPr bwMode="auto">
        <a:xfrm>
          <a:off x="428625" y="2085975"/>
          <a:ext cx="187071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oneCellAnchor>
    <xdr:from>
      <xdr:col>1</xdr:col>
      <xdr:colOff>114300</xdr:colOff>
      <xdr:row>21</xdr:row>
      <xdr:rowOff>0</xdr:rowOff>
    </xdr:from>
    <xdr:ext cx="291846" cy="19050"/>
    <xdr:sp macro="" textlink="">
      <xdr:nvSpPr>
        <xdr:cNvPr id="17" name="Text Box 7">
          <a:extLst>
            <a:ext uri="{FF2B5EF4-FFF2-40B4-BE49-F238E27FC236}">
              <a16:creationId xmlns="" xmlns:a16="http://schemas.microsoft.com/office/drawing/2014/main" id="{20906E34-8A6A-4D16-82D1-33D6888A3CC7}"/>
            </a:ext>
          </a:extLst>
        </xdr:cNvPr>
        <xdr:cNvSpPr txBox="1">
          <a:spLocks noChangeArrowheads="1"/>
        </xdr:cNvSpPr>
      </xdr:nvSpPr>
      <xdr:spPr bwMode="auto">
        <a:xfrm>
          <a:off x="443711" y="2124134"/>
          <a:ext cx="291846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114300</xdr:colOff>
      <xdr:row>21</xdr:row>
      <xdr:rowOff>0</xdr:rowOff>
    </xdr:from>
    <xdr:ext cx="206121" cy="19050"/>
    <xdr:sp macro="" textlink="">
      <xdr:nvSpPr>
        <xdr:cNvPr id="18" name="Text Box 7">
          <a:extLst>
            <a:ext uri="{FF2B5EF4-FFF2-40B4-BE49-F238E27FC236}">
              <a16:creationId xmlns="" xmlns:a16="http://schemas.microsoft.com/office/drawing/2014/main" id="{FB6822E3-7DC7-44B9-9CD0-65823F2DDA07}"/>
            </a:ext>
          </a:extLst>
        </xdr:cNvPr>
        <xdr:cNvSpPr txBox="1">
          <a:spLocks noChangeArrowheads="1"/>
        </xdr:cNvSpPr>
      </xdr:nvSpPr>
      <xdr:spPr bwMode="auto">
        <a:xfrm>
          <a:off x="443711" y="2124134"/>
          <a:ext cx="206121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114300</xdr:colOff>
      <xdr:row>21</xdr:row>
      <xdr:rowOff>0</xdr:rowOff>
    </xdr:from>
    <xdr:ext cx="196596" cy="19050"/>
    <xdr:sp macro="" textlink="">
      <xdr:nvSpPr>
        <xdr:cNvPr id="19" name="Text Box 7">
          <a:extLst>
            <a:ext uri="{FF2B5EF4-FFF2-40B4-BE49-F238E27FC236}">
              <a16:creationId xmlns="" xmlns:a16="http://schemas.microsoft.com/office/drawing/2014/main" id="{961EF1A4-8A53-4526-8480-64337E3C2965}"/>
            </a:ext>
          </a:extLst>
        </xdr:cNvPr>
        <xdr:cNvSpPr txBox="1">
          <a:spLocks noChangeArrowheads="1"/>
        </xdr:cNvSpPr>
      </xdr:nvSpPr>
      <xdr:spPr bwMode="auto">
        <a:xfrm>
          <a:off x="443711" y="2124134"/>
          <a:ext cx="196596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114300</xdr:colOff>
      <xdr:row>21</xdr:row>
      <xdr:rowOff>0</xdr:rowOff>
    </xdr:from>
    <xdr:ext cx="291846" cy="19050"/>
    <xdr:sp macro="" textlink="">
      <xdr:nvSpPr>
        <xdr:cNvPr id="20" name="Text Box 7">
          <a:extLst>
            <a:ext uri="{FF2B5EF4-FFF2-40B4-BE49-F238E27FC236}">
              <a16:creationId xmlns="" xmlns:a16="http://schemas.microsoft.com/office/drawing/2014/main" id="{C60CBBF4-9C27-4F85-9390-E10318CB2D6C}"/>
            </a:ext>
          </a:extLst>
        </xdr:cNvPr>
        <xdr:cNvSpPr txBox="1">
          <a:spLocks noChangeArrowheads="1"/>
        </xdr:cNvSpPr>
      </xdr:nvSpPr>
      <xdr:spPr bwMode="auto">
        <a:xfrm>
          <a:off x="443711" y="2124134"/>
          <a:ext cx="291846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114300</xdr:colOff>
      <xdr:row>21</xdr:row>
      <xdr:rowOff>0</xdr:rowOff>
    </xdr:from>
    <xdr:ext cx="187071" cy="19050"/>
    <xdr:sp macro="" textlink="">
      <xdr:nvSpPr>
        <xdr:cNvPr id="21" name="Text Box 7">
          <a:extLst>
            <a:ext uri="{FF2B5EF4-FFF2-40B4-BE49-F238E27FC236}">
              <a16:creationId xmlns="" xmlns:a16="http://schemas.microsoft.com/office/drawing/2014/main" id="{200B4296-8DF4-49F3-A639-942B880D16A4}"/>
            </a:ext>
          </a:extLst>
        </xdr:cNvPr>
        <xdr:cNvSpPr txBox="1">
          <a:spLocks noChangeArrowheads="1"/>
        </xdr:cNvSpPr>
      </xdr:nvSpPr>
      <xdr:spPr bwMode="auto">
        <a:xfrm>
          <a:off x="443711" y="2124134"/>
          <a:ext cx="187071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114300</xdr:colOff>
      <xdr:row>35</xdr:row>
      <xdr:rowOff>0</xdr:rowOff>
    </xdr:from>
    <xdr:ext cx="291846" cy="19050"/>
    <xdr:sp macro="" textlink="">
      <xdr:nvSpPr>
        <xdr:cNvPr id="22" name="Text Box 7">
          <a:extLst>
            <a:ext uri="{FF2B5EF4-FFF2-40B4-BE49-F238E27FC236}">
              <a16:creationId xmlns="" xmlns:a16="http://schemas.microsoft.com/office/drawing/2014/main" id="{20906E34-8A6A-4D16-82D1-33D6888A3CC7}"/>
            </a:ext>
          </a:extLst>
        </xdr:cNvPr>
        <xdr:cNvSpPr txBox="1">
          <a:spLocks noChangeArrowheads="1"/>
        </xdr:cNvSpPr>
      </xdr:nvSpPr>
      <xdr:spPr bwMode="auto">
        <a:xfrm>
          <a:off x="443711" y="2124134"/>
          <a:ext cx="291846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114300</xdr:colOff>
      <xdr:row>35</xdr:row>
      <xdr:rowOff>0</xdr:rowOff>
    </xdr:from>
    <xdr:ext cx="206121" cy="19050"/>
    <xdr:sp macro="" textlink="">
      <xdr:nvSpPr>
        <xdr:cNvPr id="23" name="Text Box 7">
          <a:extLst>
            <a:ext uri="{FF2B5EF4-FFF2-40B4-BE49-F238E27FC236}">
              <a16:creationId xmlns="" xmlns:a16="http://schemas.microsoft.com/office/drawing/2014/main" id="{FB6822E3-7DC7-44B9-9CD0-65823F2DDA07}"/>
            </a:ext>
          </a:extLst>
        </xdr:cNvPr>
        <xdr:cNvSpPr txBox="1">
          <a:spLocks noChangeArrowheads="1"/>
        </xdr:cNvSpPr>
      </xdr:nvSpPr>
      <xdr:spPr bwMode="auto">
        <a:xfrm>
          <a:off x="443711" y="2124134"/>
          <a:ext cx="206121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114300</xdr:colOff>
      <xdr:row>35</xdr:row>
      <xdr:rowOff>0</xdr:rowOff>
    </xdr:from>
    <xdr:ext cx="196596" cy="19050"/>
    <xdr:sp macro="" textlink="">
      <xdr:nvSpPr>
        <xdr:cNvPr id="24" name="Text Box 7">
          <a:extLst>
            <a:ext uri="{FF2B5EF4-FFF2-40B4-BE49-F238E27FC236}">
              <a16:creationId xmlns="" xmlns:a16="http://schemas.microsoft.com/office/drawing/2014/main" id="{961EF1A4-8A53-4526-8480-64337E3C2965}"/>
            </a:ext>
          </a:extLst>
        </xdr:cNvPr>
        <xdr:cNvSpPr txBox="1">
          <a:spLocks noChangeArrowheads="1"/>
        </xdr:cNvSpPr>
      </xdr:nvSpPr>
      <xdr:spPr bwMode="auto">
        <a:xfrm>
          <a:off x="443711" y="2124134"/>
          <a:ext cx="196596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114300</xdr:colOff>
      <xdr:row>35</xdr:row>
      <xdr:rowOff>0</xdr:rowOff>
    </xdr:from>
    <xdr:ext cx="291846" cy="19050"/>
    <xdr:sp macro="" textlink="">
      <xdr:nvSpPr>
        <xdr:cNvPr id="25" name="Text Box 7">
          <a:extLst>
            <a:ext uri="{FF2B5EF4-FFF2-40B4-BE49-F238E27FC236}">
              <a16:creationId xmlns="" xmlns:a16="http://schemas.microsoft.com/office/drawing/2014/main" id="{C60CBBF4-9C27-4F85-9390-E10318CB2D6C}"/>
            </a:ext>
          </a:extLst>
        </xdr:cNvPr>
        <xdr:cNvSpPr txBox="1">
          <a:spLocks noChangeArrowheads="1"/>
        </xdr:cNvSpPr>
      </xdr:nvSpPr>
      <xdr:spPr bwMode="auto">
        <a:xfrm>
          <a:off x="443711" y="2124134"/>
          <a:ext cx="291846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114300</xdr:colOff>
      <xdr:row>35</xdr:row>
      <xdr:rowOff>0</xdr:rowOff>
    </xdr:from>
    <xdr:ext cx="187071" cy="19050"/>
    <xdr:sp macro="" textlink="">
      <xdr:nvSpPr>
        <xdr:cNvPr id="26" name="Text Box 7">
          <a:extLst>
            <a:ext uri="{FF2B5EF4-FFF2-40B4-BE49-F238E27FC236}">
              <a16:creationId xmlns="" xmlns:a16="http://schemas.microsoft.com/office/drawing/2014/main" id="{200B4296-8DF4-49F3-A639-942B880D16A4}"/>
            </a:ext>
          </a:extLst>
        </xdr:cNvPr>
        <xdr:cNvSpPr txBox="1">
          <a:spLocks noChangeArrowheads="1"/>
        </xdr:cNvSpPr>
      </xdr:nvSpPr>
      <xdr:spPr bwMode="auto">
        <a:xfrm>
          <a:off x="443711" y="2124134"/>
          <a:ext cx="187071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36"/>
  <sheetViews>
    <sheetView topLeftCell="A14" zoomScale="70" zoomScaleNormal="70" workbookViewId="0">
      <selection activeCell="C11" sqref="C11"/>
    </sheetView>
  </sheetViews>
  <sheetFormatPr defaultRowHeight="15"/>
  <cols>
    <col min="1" max="1" width="4" bestFit="1" customWidth="1"/>
    <col min="2" max="2" width="48.28515625" customWidth="1"/>
    <col min="3" max="3" width="53.5703125" customWidth="1"/>
  </cols>
  <sheetData>
    <row r="2" spans="1:7" ht="18.75">
      <c r="A2" s="87" t="s">
        <v>95</v>
      </c>
      <c r="B2" s="87"/>
      <c r="C2" s="87"/>
      <c r="D2" s="87"/>
      <c r="E2" s="87"/>
      <c r="F2" s="87"/>
      <c r="G2" s="87"/>
    </row>
    <row r="3" spans="1:7">
      <c r="B3" s="75" t="s">
        <v>86</v>
      </c>
    </row>
    <row r="4" spans="1:7" ht="16.5">
      <c r="A4" s="86" t="s">
        <v>1</v>
      </c>
      <c r="B4" s="86" t="s">
        <v>2</v>
      </c>
      <c r="C4" s="86" t="s">
        <v>3</v>
      </c>
      <c r="D4" s="86" t="s">
        <v>4</v>
      </c>
      <c r="E4" s="86"/>
      <c r="F4" s="86"/>
      <c r="G4" s="86"/>
    </row>
    <row r="5" spans="1:7" ht="16.5">
      <c r="A5" s="86"/>
      <c r="B5" s="86"/>
      <c r="C5" s="86"/>
      <c r="D5" s="86" t="s">
        <v>5</v>
      </c>
      <c r="E5" s="86"/>
      <c r="F5" s="86" t="s">
        <v>6</v>
      </c>
      <c r="G5" s="86" t="s">
        <v>7</v>
      </c>
    </row>
    <row r="6" spans="1:7" ht="16.5">
      <c r="A6" s="86"/>
      <c r="B6" s="86"/>
      <c r="C6" s="86"/>
      <c r="D6" s="78" t="s">
        <v>8</v>
      </c>
      <c r="E6" s="78" t="s">
        <v>9</v>
      </c>
      <c r="F6" s="86"/>
      <c r="G6" s="86"/>
    </row>
    <row r="7" spans="1:7" ht="33">
      <c r="A7" s="79" t="s">
        <v>96</v>
      </c>
      <c r="B7" s="5" t="s">
        <v>97</v>
      </c>
      <c r="C7" s="5" t="s">
        <v>98</v>
      </c>
      <c r="D7" s="4"/>
      <c r="E7" s="4" t="s">
        <v>99</v>
      </c>
      <c r="F7" s="4"/>
      <c r="G7" s="4"/>
    </row>
    <row r="8" spans="1:7" ht="16.5">
      <c r="A8" s="5"/>
      <c r="B8" s="5"/>
      <c r="C8" s="5"/>
      <c r="D8" s="4"/>
      <c r="E8" s="4"/>
      <c r="F8" s="4"/>
      <c r="G8" s="4"/>
    </row>
    <row r="9" spans="1:7" ht="16.5">
      <c r="A9" s="5"/>
      <c r="B9" s="5"/>
      <c r="C9" s="5"/>
      <c r="D9" s="4"/>
      <c r="E9" s="4"/>
      <c r="F9" s="4"/>
      <c r="G9" s="4"/>
    </row>
    <row r="10" spans="1:7" ht="16.5">
      <c r="A10" s="5"/>
      <c r="B10" s="5"/>
      <c r="C10" s="5"/>
      <c r="D10" s="4"/>
      <c r="E10" s="4"/>
      <c r="F10" s="4"/>
      <c r="G10" s="4"/>
    </row>
    <row r="11" spans="1:7" ht="16.5">
      <c r="A11" s="5"/>
      <c r="B11" s="5"/>
      <c r="C11" s="5"/>
      <c r="D11" s="4"/>
      <c r="E11" s="4"/>
      <c r="F11" s="4"/>
      <c r="G11" s="4"/>
    </row>
    <row r="12" spans="1:7" ht="16.5">
      <c r="A12" s="5"/>
      <c r="B12" s="5"/>
      <c r="C12" s="5"/>
      <c r="D12" s="4"/>
      <c r="E12" s="4"/>
      <c r="F12" s="4"/>
      <c r="G12" s="4"/>
    </row>
    <row r="15" spans="1:7">
      <c r="B15" s="75" t="s">
        <v>87</v>
      </c>
    </row>
    <row r="16" spans="1:7" ht="16.5">
      <c r="A16" s="86" t="s">
        <v>1</v>
      </c>
      <c r="B16" s="86" t="s">
        <v>2</v>
      </c>
      <c r="C16" s="86" t="s">
        <v>3</v>
      </c>
      <c r="D16" s="86" t="s">
        <v>4</v>
      </c>
      <c r="E16" s="86"/>
      <c r="F16" s="86"/>
      <c r="G16" s="86"/>
    </row>
    <row r="17" spans="1:7" ht="16.5">
      <c r="A17" s="86"/>
      <c r="B17" s="86"/>
      <c r="C17" s="86"/>
      <c r="D17" s="86" t="s">
        <v>5</v>
      </c>
      <c r="E17" s="86"/>
      <c r="F17" s="86" t="s">
        <v>6</v>
      </c>
      <c r="G17" s="86" t="s">
        <v>7</v>
      </c>
    </row>
    <row r="18" spans="1:7" ht="16.5">
      <c r="A18" s="86"/>
      <c r="B18" s="86"/>
      <c r="C18" s="86"/>
      <c r="D18" s="78" t="s">
        <v>8</v>
      </c>
      <c r="E18" s="78" t="s">
        <v>9</v>
      </c>
      <c r="F18" s="86"/>
      <c r="G18" s="86"/>
    </row>
    <row r="19" spans="1:7" ht="33">
      <c r="A19" s="79" t="s">
        <v>96</v>
      </c>
      <c r="B19" s="5" t="s">
        <v>100</v>
      </c>
      <c r="C19" s="5" t="s">
        <v>98</v>
      </c>
      <c r="D19" s="63"/>
      <c r="E19" s="63" t="s">
        <v>99</v>
      </c>
      <c r="F19" s="63"/>
      <c r="G19" s="63"/>
    </row>
    <row r="20" spans="1:7" ht="16.5">
      <c r="A20" s="5"/>
      <c r="B20" s="5"/>
      <c r="C20" s="5"/>
      <c r="D20" s="63"/>
      <c r="E20" s="63"/>
      <c r="F20" s="63"/>
      <c r="G20" s="63"/>
    </row>
    <row r="21" spans="1:7" ht="16.5">
      <c r="A21" s="5"/>
      <c r="B21" s="5"/>
      <c r="C21" s="5"/>
      <c r="D21" s="63"/>
      <c r="E21" s="63"/>
      <c r="F21" s="63"/>
      <c r="G21" s="63"/>
    </row>
    <row r="22" spans="1:7" ht="16.5">
      <c r="A22" s="5"/>
      <c r="B22" s="5"/>
      <c r="C22" s="5"/>
      <c r="D22" s="63"/>
      <c r="E22" s="63"/>
      <c r="F22" s="63"/>
      <c r="G22" s="63"/>
    </row>
    <row r="23" spans="1:7" ht="16.5">
      <c r="A23" s="5"/>
      <c r="B23" s="5"/>
      <c r="C23" s="5"/>
      <c r="D23" s="63"/>
      <c r="E23" s="63"/>
      <c r="F23" s="63"/>
      <c r="G23" s="63"/>
    </row>
    <row r="24" spans="1:7" ht="16.5">
      <c r="A24" s="5"/>
      <c r="B24" s="5"/>
      <c r="C24" s="5"/>
      <c r="D24" s="63"/>
      <c r="E24" s="63"/>
      <c r="F24" s="63"/>
      <c r="G24" s="63"/>
    </row>
    <row r="27" spans="1:7">
      <c r="B27" s="75" t="s">
        <v>88</v>
      </c>
    </row>
    <row r="28" spans="1:7" ht="16.5">
      <c r="A28" s="86" t="s">
        <v>1</v>
      </c>
      <c r="B28" s="86" t="s">
        <v>2</v>
      </c>
      <c r="C28" s="86" t="s">
        <v>3</v>
      </c>
      <c r="D28" s="86" t="s">
        <v>4</v>
      </c>
      <c r="E28" s="86"/>
      <c r="F28" s="86"/>
      <c r="G28" s="86"/>
    </row>
    <row r="29" spans="1:7" ht="16.5">
      <c r="A29" s="86"/>
      <c r="B29" s="86"/>
      <c r="C29" s="86"/>
      <c r="D29" s="86" t="s">
        <v>5</v>
      </c>
      <c r="E29" s="86"/>
      <c r="F29" s="86" t="s">
        <v>6</v>
      </c>
      <c r="G29" s="86" t="s">
        <v>7</v>
      </c>
    </row>
    <row r="30" spans="1:7" ht="16.5">
      <c r="A30" s="86"/>
      <c r="B30" s="86"/>
      <c r="C30" s="86"/>
      <c r="D30" s="78" t="s">
        <v>8</v>
      </c>
      <c r="E30" s="78" t="s">
        <v>9</v>
      </c>
      <c r="F30" s="86"/>
      <c r="G30" s="86"/>
    </row>
    <row r="31" spans="1:7" ht="33">
      <c r="A31" s="79" t="s">
        <v>96</v>
      </c>
      <c r="B31" s="5" t="s">
        <v>100</v>
      </c>
      <c r="C31" s="5" t="s">
        <v>98</v>
      </c>
      <c r="D31" s="72"/>
      <c r="E31" s="63" t="s">
        <v>99</v>
      </c>
      <c r="F31" s="63"/>
      <c r="G31" s="63"/>
    </row>
    <row r="32" spans="1:7" ht="16.5">
      <c r="A32" s="5"/>
      <c r="B32" s="5"/>
      <c r="C32" s="5"/>
      <c r="D32" s="63"/>
      <c r="E32" s="63"/>
      <c r="F32" s="63"/>
      <c r="G32" s="63"/>
    </row>
    <row r="33" spans="1:7" ht="16.5">
      <c r="A33" s="5"/>
      <c r="B33" s="5"/>
      <c r="C33" s="5"/>
      <c r="D33" s="63"/>
      <c r="E33" s="63"/>
      <c r="F33" s="63"/>
      <c r="G33" s="63"/>
    </row>
    <row r="34" spans="1:7" ht="16.5">
      <c r="A34" s="5"/>
      <c r="B34" s="5"/>
      <c r="C34" s="5"/>
      <c r="D34" s="63"/>
      <c r="E34" s="63"/>
      <c r="F34" s="63"/>
      <c r="G34" s="63"/>
    </row>
    <row r="35" spans="1:7" ht="16.5">
      <c r="A35" s="5"/>
      <c r="B35" s="5"/>
      <c r="C35" s="5"/>
      <c r="D35" s="63"/>
      <c r="E35" s="63"/>
      <c r="F35" s="63"/>
      <c r="G35" s="63"/>
    </row>
    <row r="36" spans="1:7" ht="16.5">
      <c r="A36" s="5"/>
      <c r="B36" s="5"/>
      <c r="C36" s="5"/>
      <c r="D36" s="63"/>
      <c r="E36" s="63"/>
      <c r="F36" s="63"/>
      <c r="G36" s="63"/>
    </row>
  </sheetData>
  <mergeCells count="22">
    <mergeCell ref="A2:G2"/>
    <mergeCell ref="A4:A6"/>
    <mergeCell ref="B4:B6"/>
    <mergeCell ref="C4:C6"/>
    <mergeCell ref="D4:G4"/>
    <mergeCell ref="D5:E5"/>
    <mergeCell ref="F5:F6"/>
    <mergeCell ref="G5:G6"/>
    <mergeCell ref="A16:A18"/>
    <mergeCell ref="B16:B18"/>
    <mergeCell ref="C16:C18"/>
    <mergeCell ref="D16:G16"/>
    <mergeCell ref="D17:E17"/>
    <mergeCell ref="F17:F18"/>
    <mergeCell ref="G17:G18"/>
    <mergeCell ref="A28:A30"/>
    <mergeCell ref="B28:B30"/>
    <mergeCell ref="C28:C30"/>
    <mergeCell ref="D28:G28"/>
    <mergeCell ref="D29:E29"/>
    <mergeCell ref="F29:F30"/>
    <mergeCell ref="G29:G30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0"/>
  <sheetViews>
    <sheetView topLeftCell="A13" workbookViewId="0">
      <selection activeCell="D25" sqref="D25"/>
    </sheetView>
  </sheetViews>
  <sheetFormatPr defaultRowHeight="15"/>
  <cols>
    <col min="1" max="1" width="3.42578125" bestFit="1" customWidth="1"/>
    <col min="2" max="2" width="48.140625" customWidth="1"/>
    <col min="3" max="3" width="16.7109375" customWidth="1"/>
    <col min="4" max="5" width="14.85546875" customWidth="1"/>
    <col min="6" max="6" width="14.140625" customWidth="1"/>
    <col min="7" max="7" width="13" customWidth="1"/>
    <col min="8" max="8" width="22.7109375" customWidth="1"/>
    <col min="9" max="9" width="18.28515625" customWidth="1"/>
    <col min="10" max="10" width="10.7109375" customWidth="1"/>
    <col min="11" max="11" width="10.5703125" customWidth="1"/>
    <col min="12" max="12" width="12.140625" customWidth="1"/>
  </cols>
  <sheetData>
    <row r="1" spans="1:14" ht="18.75">
      <c r="A1" s="89" t="s">
        <v>81</v>
      </c>
      <c r="B1" s="90"/>
      <c r="C1" s="90"/>
      <c r="D1" s="90"/>
      <c r="E1" s="90"/>
      <c r="F1" s="90"/>
      <c r="G1" s="90"/>
      <c r="H1" s="90"/>
      <c r="I1" s="90"/>
      <c r="J1" s="90"/>
      <c r="K1" s="90"/>
      <c r="L1" s="90"/>
      <c r="M1" s="90"/>
      <c r="N1" s="91"/>
    </row>
    <row r="2" spans="1:14" ht="18.75">
      <c r="A2" s="73"/>
      <c r="B2" s="73"/>
      <c r="C2" s="73"/>
      <c r="D2" s="73"/>
      <c r="E2" s="73"/>
      <c r="F2" s="73"/>
      <c r="G2" s="73"/>
      <c r="H2" s="73"/>
      <c r="I2" s="73"/>
      <c r="J2" s="73"/>
      <c r="K2" s="73"/>
      <c r="L2" s="73"/>
      <c r="M2" s="73"/>
      <c r="N2" s="73"/>
    </row>
    <row r="3" spans="1:14" ht="18.75">
      <c r="A3" s="74"/>
      <c r="B3" s="74" t="s">
        <v>86</v>
      </c>
      <c r="C3" s="74"/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</row>
    <row r="4" spans="1:14" ht="15.75">
      <c r="A4" s="8" t="s">
        <v>1</v>
      </c>
      <c r="B4" s="8" t="s">
        <v>2</v>
      </c>
      <c r="C4" s="88" t="s">
        <v>12</v>
      </c>
      <c r="D4" s="88"/>
      <c r="E4" s="88" t="s">
        <v>13</v>
      </c>
      <c r="F4" s="88"/>
      <c r="G4" s="6" t="s">
        <v>14</v>
      </c>
      <c r="H4" s="6" t="s">
        <v>20</v>
      </c>
      <c r="I4" s="6" t="s">
        <v>21</v>
      </c>
      <c r="J4" s="6" t="s">
        <v>15</v>
      </c>
      <c r="K4" s="6" t="s">
        <v>16</v>
      </c>
      <c r="L4" s="6" t="s">
        <v>17</v>
      </c>
      <c r="M4" s="6" t="s">
        <v>18</v>
      </c>
      <c r="N4" s="6" t="s">
        <v>19</v>
      </c>
    </row>
    <row r="5" spans="1:14" ht="15.75">
      <c r="A5" s="7"/>
      <c r="B5" s="7"/>
      <c r="C5" s="8" t="s">
        <v>10</v>
      </c>
      <c r="D5" s="8" t="s">
        <v>11</v>
      </c>
      <c r="E5" s="8" t="s">
        <v>10</v>
      </c>
      <c r="F5" s="8" t="s">
        <v>11</v>
      </c>
      <c r="G5" s="7"/>
      <c r="H5" s="7"/>
      <c r="I5" s="7"/>
      <c r="J5" s="7"/>
      <c r="K5" s="7"/>
      <c r="L5" s="7"/>
      <c r="M5" s="7"/>
      <c r="N5" s="7"/>
    </row>
    <row r="6" spans="1:14" ht="15.75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</row>
    <row r="7" spans="1:14" ht="15.75">
      <c r="A7" s="7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</row>
    <row r="8" spans="1:14" ht="15.75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</row>
    <row r="9" spans="1:14" ht="15.75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</row>
    <row r="10" spans="1:14" ht="15.75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</row>
    <row r="13" spans="1:14" ht="18.75">
      <c r="A13" s="74"/>
      <c r="B13" s="74" t="s">
        <v>87</v>
      </c>
      <c r="C13" s="74"/>
      <c r="D13" s="74"/>
      <c r="E13" s="74"/>
      <c r="F13" s="74"/>
      <c r="G13" s="74"/>
      <c r="H13" s="74"/>
      <c r="I13" s="74"/>
      <c r="J13" s="74"/>
      <c r="K13" s="74"/>
      <c r="L13" s="74"/>
      <c r="M13" s="74"/>
      <c r="N13" s="74"/>
    </row>
    <row r="14" spans="1:14" ht="15.75">
      <c r="A14" s="64" t="s">
        <v>1</v>
      </c>
      <c r="B14" s="64" t="s">
        <v>2</v>
      </c>
      <c r="C14" s="88" t="s">
        <v>12</v>
      </c>
      <c r="D14" s="88"/>
      <c r="E14" s="88" t="s">
        <v>13</v>
      </c>
      <c r="F14" s="88"/>
      <c r="G14" s="6" t="s">
        <v>14</v>
      </c>
      <c r="H14" s="6" t="s">
        <v>20</v>
      </c>
      <c r="I14" s="6" t="s">
        <v>21</v>
      </c>
      <c r="J14" s="6" t="s">
        <v>15</v>
      </c>
      <c r="K14" s="6" t="s">
        <v>16</v>
      </c>
      <c r="L14" s="6" t="s">
        <v>17</v>
      </c>
      <c r="M14" s="6" t="s">
        <v>18</v>
      </c>
      <c r="N14" s="6" t="s">
        <v>19</v>
      </c>
    </row>
    <row r="15" spans="1:14" ht="15.75">
      <c r="A15" s="7"/>
      <c r="B15" s="7"/>
      <c r="C15" s="64" t="s">
        <v>10</v>
      </c>
      <c r="D15" s="64" t="s">
        <v>11</v>
      </c>
      <c r="E15" s="64" t="s">
        <v>10</v>
      </c>
      <c r="F15" s="64" t="s">
        <v>11</v>
      </c>
      <c r="G15" s="7"/>
      <c r="H15" s="7"/>
      <c r="I15" s="7"/>
      <c r="J15" s="7"/>
      <c r="K15" s="7"/>
      <c r="L15" s="7"/>
      <c r="M15" s="7"/>
      <c r="N15" s="7"/>
    </row>
    <row r="16" spans="1:14" ht="15.75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</row>
    <row r="17" spans="1:14" ht="15.75">
      <c r="A17" s="7"/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</row>
    <row r="18" spans="1:14" ht="15.75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</row>
    <row r="19" spans="1:14" ht="15.75">
      <c r="A19" s="7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</row>
    <row r="20" spans="1:14" ht="15.75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</row>
    <row r="23" spans="1:14" ht="18.75">
      <c r="A23" s="74"/>
      <c r="B23" s="74" t="s">
        <v>88</v>
      </c>
      <c r="C23" s="74"/>
      <c r="D23" s="74"/>
      <c r="E23" s="74"/>
      <c r="F23" s="74"/>
      <c r="G23" s="74"/>
      <c r="H23" s="74"/>
      <c r="I23" s="74"/>
      <c r="J23" s="74"/>
      <c r="K23" s="74"/>
      <c r="L23" s="74"/>
      <c r="M23" s="74"/>
      <c r="N23" s="74"/>
    </row>
    <row r="24" spans="1:14" ht="15.75">
      <c r="A24" s="64" t="s">
        <v>1</v>
      </c>
      <c r="B24" s="64" t="s">
        <v>2</v>
      </c>
      <c r="C24" s="88" t="s">
        <v>12</v>
      </c>
      <c r="D24" s="88"/>
      <c r="E24" s="88" t="s">
        <v>13</v>
      </c>
      <c r="F24" s="88"/>
      <c r="G24" s="6" t="s">
        <v>14</v>
      </c>
      <c r="H24" s="6" t="s">
        <v>20</v>
      </c>
      <c r="I24" s="6" t="s">
        <v>21</v>
      </c>
      <c r="J24" s="6" t="s">
        <v>15</v>
      </c>
      <c r="K24" s="6" t="s">
        <v>16</v>
      </c>
      <c r="L24" s="6" t="s">
        <v>17</v>
      </c>
      <c r="M24" s="6" t="s">
        <v>18</v>
      </c>
      <c r="N24" s="6" t="s">
        <v>19</v>
      </c>
    </row>
    <row r="25" spans="1:14" ht="15.75">
      <c r="A25" s="7"/>
      <c r="B25" s="7"/>
      <c r="C25" s="64" t="s">
        <v>10</v>
      </c>
      <c r="D25" s="64" t="s">
        <v>11</v>
      </c>
      <c r="E25" s="64" t="s">
        <v>10</v>
      </c>
      <c r="F25" s="64" t="s">
        <v>11</v>
      </c>
      <c r="G25" s="7"/>
      <c r="H25" s="7"/>
      <c r="I25" s="7"/>
      <c r="J25" s="7"/>
      <c r="K25" s="7"/>
      <c r="L25" s="7"/>
      <c r="M25" s="7"/>
      <c r="N25" s="7"/>
    </row>
    <row r="26" spans="1:14" ht="15.75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</row>
    <row r="27" spans="1:14" ht="15.75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</row>
    <row r="28" spans="1:14" ht="15.75">
      <c r="A28" s="7"/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</row>
    <row r="29" spans="1:14" ht="15.75">
      <c r="A29" s="7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</row>
    <row r="30" spans="1:14" ht="15.75">
      <c r="A30" s="7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</row>
  </sheetData>
  <mergeCells count="7">
    <mergeCell ref="C24:D24"/>
    <mergeCell ref="E24:F24"/>
    <mergeCell ref="A1:N1"/>
    <mergeCell ref="C4:D4"/>
    <mergeCell ref="E4:F4"/>
    <mergeCell ref="C14:D14"/>
    <mergeCell ref="E14:F14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43"/>
  <sheetViews>
    <sheetView workbookViewId="0">
      <selection activeCell="E13" sqref="E13"/>
    </sheetView>
  </sheetViews>
  <sheetFormatPr defaultColWidth="11.42578125" defaultRowHeight="18.75"/>
  <cols>
    <col min="1" max="1" width="3.7109375" style="1" bestFit="1" customWidth="1"/>
    <col min="2" max="2" width="36.28515625" style="1" bestFit="1" customWidth="1"/>
    <col min="3" max="3" width="12.42578125" style="3" customWidth="1"/>
    <col min="4" max="4" width="13.28515625" style="3" customWidth="1"/>
    <col min="5" max="5" width="13.140625" style="3" customWidth="1"/>
    <col min="6" max="6" width="13.7109375" style="3" customWidth="1"/>
    <col min="7" max="7" width="16.42578125" style="3" customWidth="1"/>
    <col min="8" max="8" width="13.28515625" style="1" customWidth="1"/>
    <col min="9" max="16384" width="11.42578125" style="1"/>
  </cols>
  <sheetData>
    <row r="2" spans="1:8">
      <c r="C2" s="76" t="s">
        <v>82</v>
      </c>
      <c r="D2" s="76"/>
      <c r="E2" s="76"/>
    </row>
    <row r="3" spans="1:8">
      <c r="C3" s="1"/>
    </row>
    <row r="4" spans="1:8">
      <c r="A4" s="92" t="s">
        <v>86</v>
      </c>
      <c r="B4" s="93"/>
      <c r="C4" s="93"/>
      <c r="D4" s="93"/>
      <c r="E4" s="93"/>
      <c r="F4" s="93"/>
      <c r="G4" s="93"/>
      <c r="H4" s="93"/>
    </row>
    <row r="5" spans="1:8">
      <c r="A5" s="2" t="s">
        <v>1</v>
      </c>
      <c r="B5" s="2" t="s">
        <v>22</v>
      </c>
      <c r="C5" s="94" t="s">
        <v>26</v>
      </c>
      <c r="D5" s="94"/>
      <c r="E5" s="94"/>
      <c r="F5" s="94"/>
      <c r="G5" s="94"/>
      <c r="H5" s="94"/>
    </row>
    <row r="6" spans="1:8">
      <c r="A6" s="2"/>
      <c r="B6" s="2"/>
      <c r="C6" s="94" t="s">
        <v>23</v>
      </c>
      <c r="D6" s="94"/>
      <c r="E6" s="94" t="s">
        <v>25</v>
      </c>
      <c r="F6" s="94"/>
      <c r="G6" s="95" t="s">
        <v>24</v>
      </c>
      <c r="H6" s="95"/>
    </row>
    <row r="7" spans="1:8">
      <c r="A7" s="2"/>
      <c r="B7" s="2"/>
      <c r="C7" s="9" t="s">
        <v>0</v>
      </c>
      <c r="D7" s="9" t="s">
        <v>30</v>
      </c>
      <c r="E7" s="9" t="s">
        <v>0</v>
      </c>
      <c r="F7" s="9" t="s">
        <v>30</v>
      </c>
      <c r="G7" s="9" t="s">
        <v>0</v>
      </c>
      <c r="H7" s="9" t="s">
        <v>30</v>
      </c>
    </row>
    <row r="8" spans="1:8">
      <c r="A8" s="2"/>
      <c r="B8" s="2"/>
      <c r="C8" s="2"/>
      <c r="D8" s="2"/>
      <c r="E8" s="2"/>
      <c r="F8" s="2"/>
      <c r="G8" s="2"/>
      <c r="H8" s="2"/>
    </row>
    <row r="9" spans="1:8">
      <c r="A9" s="2"/>
      <c r="B9" s="2"/>
      <c r="C9" s="2"/>
      <c r="D9" s="2"/>
      <c r="E9" s="2"/>
      <c r="F9" s="2"/>
      <c r="G9" s="2"/>
      <c r="H9" s="2"/>
    </row>
    <row r="10" spans="1:8">
      <c r="A10" s="2"/>
      <c r="B10" s="2"/>
      <c r="C10" s="2"/>
      <c r="D10" s="2"/>
      <c r="E10" s="2"/>
      <c r="F10" s="2"/>
      <c r="G10" s="2"/>
      <c r="H10" s="2"/>
    </row>
    <row r="11" spans="1:8">
      <c r="A11" s="2"/>
      <c r="B11" s="2"/>
      <c r="C11" s="2"/>
      <c r="D11" s="2"/>
      <c r="E11" s="2"/>
      <c r="F11" s="2"/>
      <c r="G11" s="2"/>
      <c r="H11" s="2"/>
    </row>
    <row r="12" spans="1:8">
      <c r="A12" s="2"/>
      <c r="B12" s="2"/>
      <c r="C12" s="2"/>
      <c r="D12" s="2"/>
      <c r="E12" s="2"/>
      <c r="F12" s="2"/>
      <c r="G12" s="2"/>
      <c r="H12" s="2"/>
    </row>
    <row r="13" spans="1:8">
      <c r="A13" s="2"/>
      <c r="B13" s="2"/>
      <c r="C13" s="2"/>
      <c r="D13" s="2"/>
      <c r="E13" s="2"/>
      <c r="F13" s="2"/>
      <c r="G13" s="2"/>
      <c r="H13" s="2"/>
    </row>
    <row r="14" spans="1:8">
      <c r="A14" s="2"/>
      <c r="B14" s="2"/>
      <c r="C14" s="2"/>
      <c r="D14" s="2"/>
      <c r="E14" s="2"/>
      <c r="F14" s="2"/>
      <c r="G14" s="2"/>
      <c r="H14" s="2"/>
    </row>
    <row r="15" spans="1:8">
      <c r="A15" s="2"/>
      <c r="B15" s="2"/>
      <c r="C15" s="2"/>
      <c r="D15" s="2"/>
      <c r="E15" s="2"/>
      <c r="F15" s="2"/>
      <c r="G15" s="2"/>
      <c r="H15" s="2"/>
    </row>
    <row r="18" spans="1:8">
      <c r="A18" s="92" t="s">
        <v>87</v>
      </c>
      <c r="B18" s="93"/>
      <c r="C18" s="93"/>
      <c r="D18" s="93"/>
      <c r="E18" s="93"/>
      <c r="F18" s="93"/>
      <c r="G18" s="93"/>
      <c r="H18" s="93"/>
    </row>
    <row r="19" spans="1:8">
      <c r="A19" s="2" t="s">
        <v>1</v>
      </c>
      <c r="B19" s="2" t="s">
        <v>22</v>
      </c>
      <c r="C19" s="94" t="s">
        <v>26</v>
      </c>
      <c r="D19" s="94"/>
      <c r="E19" s="94"/>
      <c r="F19" s="94"/>
      <c r="G19" s="94"/>
      <c r="H19" s="94"/>
    </row>
    <row r="20" spans="1:8">
      <c r="A20" s="2"/>
      <c r="B20" s="2"/>
      <c r="C20" s="94" t="s">
        <v>23</v>
      </c>
      <c r="D20" s="94"/>
      <c r="E20" s="94" t="s">
        <v>25</v>
      </c>
      <c r="F20" s="94"/>
      <c r="G20" s="95" t="s">
        <v>24</v>
      </c>
      <c r="H20" s="95"/>
    </row>
    <row r="21" spans="1:8">
      <c r="A21" s="2"/>
      <c r="B21" s="2"/>
      <c r="C21" s="65" t="s">
        <v>0</v>
      </c>
      <c r="D21" s="65" t="s">
        <v>30</v>
      </c>
      <c r="E21" s="65" t="s">
        <v>0</v>
      </c>
      <c r="F21" s="65" t="s">
        <v>30</v>
      </c>
      <c r="G21" s="65" t="s">
        <v>0</v>
      </c>
      <c r="H21" s="65" t="s">
        <v>30</v>
      </c>
    </row>
    <row r="22" spans="1:8">
      <c r="A22" s="2"/>
      <c r="B22" s="2"/>
      <c r="C22" s="2"/>
      <c r="D22" s="2"/>
      <c r="E22" s="2"/>
      <c r="F22" s="2"/>
      <c r="G22" s="2"/>
      <c r="H22" s="2"/>
    </row>
    <row r="23" spans="1:8">
      <c r="A23" s="2"/>
      <c r="B23" s="2"/>
      <c r="C23" s="2"/>
      <c r="D23" s="2"/>
      <c r="E23" s="2"/>
      <c r="F23" s="2"/>
      <c r="G23" s="2"/>
      <c r="H23" s="2"/>
    </row>
    <row r="24" spans="1:8">
      <c r="A24" s="2"/>
      <c r="B24" s="2"/>
      <c r="C24" s="2"/>
      <c r="D24" s="2"/>
      <c r="E24" s="2"/>
      <c r="F24" s="2"/>
      <c r="G24" s="2"/>
      <c r="H24" s="2"/>
    </row>
    <row r="25" spans="1:8">
      <c r="A25" s="2"/>
      <c r="B25" s="2"/>
      <c r="C25" s="2"/>
      <c r="D25" s="2"/>
      <c r="E25" s="2"/>
      <c r="F25" s="2"/>
      <c r="G25" s="2"/>
      <c r="H25" s="2"/>
    </row>
    <row r="26" spans="1:8">
      <c r="A26" s="2"/>
      <c r="B26" s="2"/>
      <c r="C26" s="2"/>
      <c r="D26" s="2"/>
      <c r="E26" s="2"/>
      <c r="F26" s="2"/>
      <c r="G26" s="2"/>
      <c r="H26" s="2"/>
    </row>
    <row r="27" spans="1:8">
      <c r="A27" s="2"/>
      <c r="B27" s="2"/>
      <c r="C27" s="2"/>
      <c r="D27" s="2"/>
      <c r="E27" s="2"/>
      <c r="F27" s="2"/>
      <c r="G27" s="2"/>
      <c r="H27" s="2"/>
    </row>
    <row r="28" spans="1:8">
      <c r="A28" s="2"/>
      <c r="B28" s="2"/>
      <c r="C28" s="2"/>
      <c r="D28" s="2"/>
      <c r="E28" s="2"/>
      <c r="F28" s="2"/>
      <c r="G28" s="2"/>
      <c r="H28" s="2"/>
    </row>
    <row r="29" spans="1:8">
      <c r="A29" s="2"/>
      <c r="B29" s="2"/>
      <c r="C29" s="2"/>
      <c r="D29" s="2"/>
      <c r="E29" s="2"/>
      <c r="F29" s="2"/>
      <c r="G29" s="2"/>
      <c r="H29" s="2"/>
    </row>
    <row r="32" spans="1:8">
      <c r="A32" s="92" t="s">
        <v>88</v>
      </c>
      <c r="B32" s="93"/>
      <c r="C32" s="93"/>
      <c r="D32" s="93"/>
      <c r="E32" s="93"/>
      <c r="F32" s="93"/>
      <c r="G32" s="93"/>
      <c r="H32" s="93"/>
    </row>
    <row r="33" spans="1:8">
      <c r="A33" s="2" t="s">
        <v>1</v>
      </c>
      <c r="B33" s="2" t="s">
        <v>22</v>
      </c>
      <c r="C33" s="94" t="s">
        <v>26</v>
      </c>
      <c r="D33" s="94"/>
      <c r="E33" s="94"/>
      <c r="F33" s="94"/>
      <c r="G33" s="94"/>
      <c r="H33" s="94"/>
    </row>
    <row r="34" spans="1:8">
      <c r="A34" s="2"/>
      <c r="B34" s="2"/>
      <c r="C34" s="94" t="s">
        <v>23</v>
      </c>
      <c r="D34" s="94"/>
      <c r="E34" s="94" t="s">
        <v>25</v>
      </c>
      <c r="F34" s="94"/>
      <c r="G34" s="95" t="s">
        <v>24</v>
      </c>
      <c r="H34" s="95"/>
    </row>
    <row r="35" spans="1:8">
      <c r="A35" s="2"/>
      <c r="B35" s="2"/>
      <c r="C35" s="65" t="s">
        <v>0</v>
      </c>
      <c r="D35" s="65" t="s">
        <v>30</v>
      </c>
      <c r="E35" s="65" t="s">
        <v>0</v>
      </c>
      <c r="F35" s="65" t="s">
        <v>30</v>
      </c>
      <c r="G35" s="65" t="s">
        <v>0</v>
      </c>
      <c r="H35" s="65" t="s">
        <v>30</v>
      </c>
    </row>
    <row r="36" spans="1:8">
      <c r="A36" s="2"/>
      <c r="B36" s="2"/>
      <c r="C36" s="2"/>
      <c r="D36" s="2"/>
      <c r="E36" s="2"/>
      <c r="F36" s="2"/>
      <c r="G36" s="2"/>
      <c r="H36" s="2"/>
    </row>
    <row r="37" spans="1:8">
      <c r="A37" s="2"/>
      <c r="B37" s="2"/>
      <c r="C37" s="2"/>
      <c r="D37" s="2"/>
      <c r="E37" s="2"/>
      <c r="F37" s="2"/>
      <c r="G37" s="2"/>
      <c r="H37" s="2"/>
    </row>
    <row r="38" spans="1:8">
      <c r="A38" s="2"/>
      <c r="B38" s="2"/>
      <c r="C38" s="2"/>
      <c r="D38" s="2"/>
      <c r="E38" s="2"/>
      <c r="F38" s="2"/>
      <c r="G38" s="2"/>
      <c r="H38" s="2"/>
    </row>
    <row r="39" spans="1:8">
      <c r="A39" s="2"/>
      <c r="B39" s="2"/>
      <c r="C39" s="2"/>
      <c r="D39" s="2"/>
      <c r="E39" s="2"/>
      <c r="F39" s="2"/>
      <c r="G39" s="2"/>
      <c r="H39" s="2"/>
    </row>
    <row r="40" spans="1:8">
      <c r="A40" s="2"/>
      <c r="B40" s="2"/>
      <c r="C40" s="2"/>
      <c r="D40" s="2"/>
      <c r="E40" s="2"/>
      <c r="F40" s="2"/>
      <c r="G40" s="2"/>
      <c r="H40" s="2"/>
    </row>
    <row r="41" spans="1:8">
      <c r="A41" s="2"/>
      <c r="B41" s="2"/>
      <c r="C41" s="2"/>
      <c r="D41" s="2"/>
      <c r="E41" s="2"/>
      <c r="F41" s="2"/>
      <c r="G41" s="2"/>
      <c r="H41" s="2"/>
    </row>
    <row r="42" spans="1:8">
      <c r="A42" s="2"/>
      <c r="B42" s="2"/>
      <c r="C42" s="2"/>
      <c r="D42" s="2"/>
      <c r="E42" s="2"/>
      <c r="F42" s="2"/>
      <c r="G42" s="2"/>
      <c r="H42" s="2"/>
    </row>
    <row r="43" spans="1:8">
      <c r="A43" s="2"/>
      <c r="B43" s="2"/>
      <c r="C43" s="2"/>
      <c r="D43" s="2"/>
      <c r="E43" s="2"/>
      <c r="F43" s="2"/>
      <c r="G43" s="2"/>
      <c r="H43" s="2"/>
    </row>
  </sheetData>
  <mergeCells count="15">
    <mergeCell ref="C6:D6"/>
    <mergeCell ref="E6:F6"/>
    <mergeCell ref="G6:H6"/>
    <mergeCell ref="C5:H5"/>
    <mergeCell ref="A4:H4"/>
    <mergeCell ref="A18:H18"/>
    <mergeCell ref="C19:H19"/>
    <mergeCell ref="C20:D20"/>
    <mergeCell ref="E20:F20"/>
    <mergeCell ref="G20:H20"/>
    <mergeCell ref="A32:H32"/>
    <mergeCell ref="C33:H33"/>
    <mergeCell ref="C34:D34"/>
    <mergeCell ref="E34:F34"/>
    <mergeCell ref="G34:H34"/>
  </mergeCells>
  <conditionalFormatting sqref="B6:B15">
    <cfRule type="expression" dxfId="11" priority="3" stopIfTrue="1">
      <formula>B6&gt;0</formula>
    </cfRule>
  </conditionalFormatting>
  <conditionalFormatting sqref="B20:B29">
    <cfRule type="expression" dxfId="10" priority="2" stopIfTrue="1">
      <formula>B20&gt;0</formula>
    </cfRule>
  </conditionalFormatting>
  <conditionalFormatting sqref="B34:B43">
    <cfRule type="expression" dxfId="9" priority="1" stopIfTrue="1">
      <formula>B34&gt;0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9"/>
  <sheetViews>
    <sheetView topLeftCell="A13" workbookViewId="0">
      <selection activeCell="K11" sqref="K11"/>
    </sheetView>
  </sheetViews>
  <sheetFormatPr defaultColWidth="11.42578125" defaultRowHeight="18.75"/>
  <cols>
    <col min="1" max="1" width="3.7109375" style="1" bestFit="1" customWidth="1"/>
    <col min="2" max="2" width="34.5703125" style="1" bestFit="1" customWidth="1"/>
    <col min="3" max="5" width="11.42578125" style="3"/>
    <col min="6" max="6" width="8" style="3" bestFit="1" customWidth="1"/>
    <col min="7" max="8" width="13.140625" style="3" customWidth="1"/>
    <col min="9" max="10" width="11.42578125" style="1"/>
    <col min="11" max="11" width="15.7109375" style="1" bestFit="1" customWidth="1"/>
    <col min="12" max="13" width="11.42578125" style="1"/>
    <col min="14" max="14" width="15.7109375" style="1" bestFit="1" customWidth="1"/>
    <col min="15" max="16" width="11.42578125" style="1"/>
    <col min="17" max="17" width="15.7109375" style="1" bestFit="1" customWidth="1"/>
    <col min="18" max="16384" width="11.42578125" style="1"/>
  </cols>
  <sheetData>
    <row r="1" spans="1:17">
      <c r="A1" s="99" t="s">
        <v>83</v>
      </c>
      <c r="B1" s="100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100"/>
    </row>
    <row r="2" spans="1:17">
      <c r="A2" s="66"/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</row>
    <row r="3" spans="1:17">
      <c r="A3" s="68"/>
      <c r="B3" s="68" t="s">
        <v>86</v>
      </c>
      <c r="C3" s="68"/>
      <c r="D3" s="68"/>
      <c r="E3" s="68"/>
      <c r="F3" s="68"/>
      <c r="G3" s="68"/>
      <c r="H3" s="68"/>
      <c r="I3" s="68"/>
      <c r="J3" s="68"/>
      <c r="K3" s="68"/>
      <c r="L3" s="68"/>
      <c r="M3" s="68"/>
      <c r="N3" s="68"/>
      <c r="O3" s="68"/>
      <c r="P3" s="68"/>
      <c r="Q3" s="68"/>
    </row>
    <row r="4" spans="1:17">
      <c r="A4" s="2" t="s">
        <v>1</v>
      </c>
      <c r="B4" s="2" t="s">
        <v>22</v>
      </c>
      <c r="C4" s="94" t="s">
        <v>28</v>
      </c>
      <c r="D4" s="94"/>
      <c r="E4" s="94"/>
      <c r="F4" s="94"/>
      <c r="G4" s="94"/>
      <c r="H4" s="94"/>
      <c r="I4" s="94" t="s">
        <v>29</v>
      </c>
      <c r="J4" s="94"/>
      <c r="K4" s="94"/>
      <c r="L4" s="94"/>
      <c r="M4" s="94"/>
      <c r="N4" s="94"/>
      <c r="O4" s="94"/>
      <c r="P4" s="94"/>
      <c r="Q4" s="94"/>
    </row>
    <row r="5" spans="1:17">
      <c r="A5" s="2"/>
      <c r="B5" s="2"/>
      <c r="C5" s="96" t="s">
        <v>23</v>
      </c>
      <c r="D5" s="97"/>
      <c r="E5" s="96" t="s">
        <v>25</v>
      </c>
      <c r="F5" s="97"/>
      <c r="G5" s="96" t="s">
        <v>24</v>
      </c>
      <c r="H5" s="97"/>
      <c r="I5" s="96" t="s">
        <v>23</v>
      </c>
      <c r="J5" s="98"/>
      <c r="K5" s="97"/>
      <c r="L5" s="96" t="s">
        <v>25</v>
      </c>
      <c r="M5" s="98"/>
      <c r="N5" s="97"/>
      <c r="O5" s="94" t="s">
        <v>24</v>
      </c>
      <c r="P5" s="94"/>
      <c r="Q5" s="94"/>
    </row>
    <row r="6" spans="1:17" ht="55.7" customHeight="1">
      <c r="A6" s="2"/>
      <c r="B6" s="2"/>
      <c r="C6" s="9" t="s">
        <v>0</v>
      </c>
      <c r="D6" s="9" t="s">
        <v>27</v>
      </c>
      <c r="E6" s="9" t="s">
        <v>0</v>
      </c>
      <c r="F6" s="9" t="s">
        <v>27</v>
      </c>
      <c r="G6" s="9" t="s">
        <v>0</v>
      </c>
      <c r="H6" s="9" t="s">
        <v>27</v>
      </c>
      <c r="I6" s="9" t="s">
        <v>0</v>
      </c>
      <c r="J6" s="9" t="s">
        <v>27</v>
      </c>
      <c r="K6" s="62" t="s">
        <v>80</v>
      </c>
      <c r="L6" s="9" t="s">
        <v>0</v>
      </c>
      <c r="M6" s="9" t="s">
        <v>27</v>
      </c>
      <c r="N6" s="62" t="s">
        <v>80</v>
      </c>
      <c r="O6" s="10" t="s">
        <v>0</v>
      </c>
      <c r="P6" s="62" t="s">
        <v>90</v>
      </c>
      <c r="Q6" s="62" t="s">
        <v>80</v>
      </c>
    </row>
    <row r="7" spans="1:17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</row>
    <row r="8" spans="1:17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</row>
    <row r="9" spans="1:17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</row>
    <row r="10" spans="1:17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</row>
    <row r="11" spans="1:17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</row>
    <row r="12" spans="1:17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</row>
    <row r="13" spans="1:17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</row>
    <row r="16" spans="1:17">
      <c r="A16" s="68"/>
      <c r="B16" s="68" t="s">
        <v>87</v>
      </c>
      <c r="C16" s="68"/>
      <c r="D16" s="68"/>
      <c r="E16" s="68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</row>
    <row r="17" spans="1:17">
      <c r="A17" s="2" t="s">
        <v>1</v>
      </c>
      <c r="B17" s="2" t="s">
        <v>22</v>
      </c>
      <c r="C17" s="94" t="s">
        <v>28</v>
      </c>
      <c r="D17" s="94"/>
      <c r="E17" s="94"/>
      <c r="F17" s="94"/>
      <c r="G17" s="94"/>
      <c r="H17" s="94"/>
      <c r="I17" s="94" t="s">
        <v>29</v>
      </c>
      <c r="J17" s="94"/>
      <c r="K17" s="94"/>
      <c r="L17" s="94"/>
      <c r="M17" s="94"/>
      <c r="N17" s="94"/>
      <c r="O17" s="94"/>
      <c r="P17" s="94"/>
      <c r="Q17" s="94"/>
    </row>
    <row r="18" spans="1:17">
      <c r="A18" s="2"/>
      <c r="B18" s="2"/>
      <c r="C18" s="96" t="s">
        <v>23</v>
      </c>
      <c r="D18" s="97"/>
      <c r="E18" s="96" t="s">
        <v>25</v>
      </c>
      <c r="F18" s="97"/>
      <c r="G18" s="96" t="s">
        <v>24</v>
      </c>
      <c r="H18" s="97"/>
      <c r="I18" s="96" t="s">
        <v>23</v>
      </c>
      <c r="J18" s="98"/>
      <c r="K18" s="97"/>
      <c r="L18" s="96" t="s">
        <v>25</v>
      </c>
      <c r="M18" s="98"/>
      <c r="N18" s="97"/>
      <c r="O18" s="94" t="s">
        <v>24</v>
      </c>
      <c r="P18" s="94"/>
      <c r="Q18" s="94"/>
    </row>
    <row r="19" spans="1:17" ht="56.25">
      <c r="A19" s="2"/>
      <c r="B19" s="2"/>
      <c r="C19" s="65" t="s">
        <v>0</v>
      </c>
      <c r="D19" s="65" t="s">
        <v>27</v>
      </c>
      <c r="E19" s="65" t="s">
        <v>0</v>
      </c>
      <c r="F19" s="65" t="s">
        <v>27</v>
      </c>
      <c r="G19" s="65" t="s">
        <v>0</v>
      </c>
      <c r="H19" s="65" t="s">
        <v>27</v>
      </c>
      <c r="I19" s="65" t="s">
        <v>0</v>
      </c>
      <c r="J19" s="65" t="s">
        <v>27</v>
      </c>
      <c r="K19" s="62" t="s">
        <v>80</v>
      </c>
      <c r="L19" s="65" t="s">
        <v>0</v>
      </c>
      <c r="M19" s="65" t="s">
        <v>27</v>
      </c>
      <c r="N19" s="62" t="s">
        <v>80</v>
      </c>
      <c r="O19" s="65" t="s">
        <v>0</v>
      </c>
      <c r="P19" s="65" t="s">
        <v>27</v>
      </c>
      <c r="Q19" s="62" t="s">
        <v>80</v>
      </c>
    </row>
    <row r="20" spans="1:17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</row>
    <row r="21" spans="1:17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</row>
    <row r="22" spans="1:17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</row>
    <row r="23" spans="1:17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</row>
    <row r="24" spans="1:17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</row>
    <row r="25" spans="1:17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</row>
    <row r="26" spans="1:17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</row>
    <row r="29" spans="1:17">
      <c r="A29" s="68"/>
      <c r="B29" s="68" t="s">
        <v>88</v>
      </c>
      <c r="C29" s="68"/>
      <c r="D29" s="68"/>
      <c r="E29" s="68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</row>
    <row r="30" spans="1:17">
      <c r="A30" s="2" t="s">
        <v>1</v>
      </c>
      <c r="B30" s="2" t="s">
        <v>22</v>
      </c>
      <c r="C30" s="94" t="s">
        <v>28</v>
      </c>
      <c r="D30" s="94"/>
      <c r="E30" s="94"/>
      <c r="F30" s="94"/>
      <c r="G30" s="94"/>
      <c r="H30" s="94"/>
      <c r="I30" s="94" t="s">
        <v>29</v>
      </c>
      <c r="J30" s="94"/>
      <c r="K30" s="94"/>
      <c r="L30" s="94"/>
      <c r="M30" s="94"/>
      <c r="N30" s="94"/>
      <c r="O30" s="94"/>
      <c r="P30" s="94"/>
      <c r="Q30" s="94"/>
    </row>
    <row r="31" spans="1:17">
      <c r="A31" s="2"/>
      <c r="B31" s="2"/>
      <c r="C31" s="96" t="s">
        <v>23</v>
      </c>
      <c r="D31" s="97"/>
      <c r="E31" s="96" t="s">
        <v>25</v>
      </c>
      <c r="F31" s="97"/>
      <c r="G31" s="96" t="s">
        <v>24</v>
      </c>
      <c r="H31" s="97"/>
      <c r="I31" s="96" t="s">
        <v>23</v>
      </c>
      <c r="J31" s="98"/>
      <c r="K31" s="97"/>
      <c r="L31" s="96" t="s">
        <v>25</v>
      </c>
      <c r="M31" s="98"/>
      <c r="N31" s="97"/>
      <c r="O31" s="94" t="s">
        <v>24</v>
      </c>
      <c r="P31" s="94"/>
      <c r="Q31" s="94"/>
    </row>
    <row r="32" spans="1:17" ht="56.25">
      <c r="A32" s="2"/>
      <c r="B32" s="2"/>
      <c r="C32" s="65" t="s">
        <v>0</v>
      </c>
      <c r="D32" s="65" t="s">
        <v>27</v>
      </c>
      <c r="E32" s="65" t="s">
        <v>0</v>
      </c>
      <c r="F32" s="65" t="s">
        <v>27</v>
      </c>
      <c r="G32" s="65" t="s">
        <v>0</v>
      </c>
      <c r="H32" s="65" t="s">
        <v>27</v>
      </c>
      <c r="I32" s="65" t="s">
        <v>0</v>
      </c>
      <c r="J32" s="65" t="s">
        <v>27</v>
      </c>
      <c r="K32" s="62" t="s">
        <v>80</v>
      </c>
      <c r="L32" s="65" t="s">
        <v>0</v>
      </c>
      <c r="M32" s="65" t="s">
        <v>27</v>
      </c>
      <c r="N32" s="62" t="s">
        <v>80</v>
      </c>
      <c r="O32" s="65" t="s">
        <v>0</v>
      </c>
      <c r="P32" s="65" t="s">
        <v>27</v>
      </c>
      <c r="Q32" s="62" t="s">
        <v>80</v>
      </c>
    </row>
    <row r="33" spans="1:17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</row>
    <row r="34" spans="1:17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</row>
    <row r="35" spans="1:17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</row>
    <row r="36" spans="1:17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</row>
    <row r="37" spans="1:17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</row>
    <row r="38" spans="1:17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</row>
    <row r="39" spans="1:17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</row>
  </sheetData>
  <mergeCells count="25">
    <mergeCell ref="C5:D5"/>
    <mergeCell ref="E5:F5"/>
    <mergeCell ref="G5:H5"/>
    <mergeCell ref="A1:Q1"/>
    <mergeCell ref="C4:H4"/>
    <mergeCell ref="I4:Q4"/>
    <mergeCell ref="I5:K5"/>
    <mergeCell ref="L5:N5"/>
    <mergeCell ref="O5:Q5"/>
    <mergeCell ref="C17:H17"/>
    <mergeCell ref="I17:Q17"/>
    <mergeCell ref="C18:D18"/>
    <mergeCell ref="E18:F18"/>
    <mergeCell ref="G18:H18"/>
    <mergeCell ref="I18:K18"/>
    <mergeCell ref="L18:N18"/>
    <mergeCell ref="O18:Q18"/>
    <mergeCell ref="C30:H30"/>
    <mergeCell ref="I30:Q30"/>
    <mergeCell ref="C31:D31"/>
    <mergeCell ref="E31:F31"/>
    <mergeCell ref="G31:H31"/>
    <mergeCell ref="I31:K31"/>
    <mergeCell ref="L31:N31"/>
    <mergeCell ref="O31:Q31"/>
  </mergeCells>
  <conditionalFormatting sqref="B5:B13">
    <cfRule type="expression" dxfId="8" priority="8" stopIfTrue="1">
      <formula>B5&gt;0</formula>
    </cfRule>
  </conditionalFormatting>
  <conditionalFormatting sqref="B18:B26">
    <cfRule type="expression" dxfId="7" priority="2" stopIfTrue="1">
      <formula>B18&gt;0</formula>
    </cfRule>
  </conditionalFormatting>
  <conditionalFormatting sqref="B31:B39">
    <cfRule type="expression" dxfId="6" priority="1" stopIfTrue="1">
      <formula>B31&gt;0</formula>
    </cfRule>
  </conditionalFormatting>
  <pageMargins left="0.7" right="0.7" top="0.75" bottom="0.75" header="0.3" footer="0.3"/>
  <pageSetup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0"/>
  <sheetViews>
    <sheetView topLeftCell="A31" workbookViewId="0">
      <selection activeCell="G36" sqref="G36"/>
    </sheetView>
  </sheetViews>
  <sheetFormatPr defaultColWidth="11.42578125" defaultRowHeight="18.75"/>
  <cols>
    <col min="1" max="1" width="4.7109375" style="1" customWidth="1"/>
    <col min="2" max="2" width="36" style="1" customWidth="1"/>
    <col min="3" max="5" width="11.42578125" style="3"/>
    <col min="6" max="6" width="8" style="3" bestFit="1" customWidth="1"/>
    <col min="7" max="8" width="13.140625" style="3" customWidth="1"/>
    <col min="9" max="12" width="11.42578125" style="1"/>
    <col min="13" max="13" width="13.5703125" style="1" customWidth="1"/>
    <col min="14" max="14" width="13" style="1" customWidth="1"/>
    <col min="15" max="16384" width="11.42578125" style="1"/>
  </cols>
  <sheetData>
    <row r="1" spans="1:14">
      <c r="A1" s="99" t="s">
        <v>84</v>
      </c>
      <c r="B1" s="100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</row>
    <row r="2" spans="1:14">
      <c r="A2" s="66"/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</row>
    <row r="3" spans="1:14">
      <c r="A3" s="67"/>
      <c r="B3" s="68" t="s">
        <v>86</v>
      </c>
      <c r="C3" s="68"/>
      <c r="D3" s="68"/>
      <c r="E3" s="68"/>
      <c r="F3" s="68"/>
      <c r="G3" s="68"/>
      <c r="H3" s="68"/>
      <c r="I3" s="68"/>
      <c r="J3" s="68"/>
      <c r="K3" s="68"/>
      <c r="L3" s="68"/>
      <c r="M3" s="68"/>
      <c r="N3" s="68"/>
    </row>
    <row r="4" spans="1:14">
      <c r="A4" s="2" t="s">
        <v>1</v>
      </c>
      <c r="B4" s="2" t="s">
        <v>22</v>
      </c>
      <c r="C4" s="94" t="s">
        <v>89</v>
      </c>
      <c r="D4" s="94"/>
      <c r="E4" s="94"/>
      <c r="F4" s="94"/>
      <c r="G4" s="94"/>
      <c r="H4" s="94"/>
      <c r="I4" s="94" t="s">
        <v>31</v>
      </c>
      <c r="J4" s="94"/>
      <c r="K4" s="94"/>
      <c r="L4" s="94"/>
      <c r="M4" s="94"/>
      <c r="N4" s="94"/>
    </row>
    <row r="5" spans="1:14">
      <c r="A5" s="2"/>
      <c r="B5" s="2"/>
      <c r="C5" s="96" t="s">
        <v>23</v>
      </c>
      <c r="D5" s="97"/>
      <c r="E5" s="96" t="s">
        <v>25</v>
      </c>
      <c r="F5" s="97"/>
      <c r="G5" s="96" t="s">
        <v>24</v>
      </c>
      <c r="H5" s="97"/>
      <c r="I5" s="96" t="s">
        <v>23</v>
      </c>
      <c r="J5" s="97"/>
      <c r="K5" s="96" t="s">
        <v>25</v>
      </c>
      <c r="L5" s="97"/>
      <c r="M5" s="96" t="s">
        <v>24</v>
      </c>
      <c r="N5" s="97"/>
    </row>
    <row r="6" spans="1:14">
      <c r="A6" s="2"/>
      <c r="B6" s="2"/>
      <c r="C6" s="9" t="s">
        <v>0</v>
      </c>
      <c r="D6" s="9" t="s">
        <v>27</v>
      </c>
      <c r="E6" s="9" t="s">
        <v>0</v>
      </c>
      <c r="F6" s="9" t="s">
        <v>27</v>
      </c>
      <c r="G6" s="9" t="s">
        <v>0</v>
      </c>
      <c r="H6" s="9" t="s">
        <v>27</v>
      </c>
      <c r="I6" s="9" t="s">
        <v>0</v>
      </c>
      <c r="J6" s="9" t="s">
        <v>27</v>
      </c>
      <c r="K6" s="9" t="s">
        <v>0</v>
      </c>
      <c r="L6" s="9" t="s">
        <v>27</v>
      </c>
      <c r="M6" s="9" t="s">
        <v>0</v>
      </c>
      <c r="N6" s="9" t="s">
        <v>27</v>
      </c>
    </row>
    <row r="7" spans="1:14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</row>
    <row r="8" spans="1:14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</row>
    <row r="9" spans="1:14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</row>
    <row r="10" spans="1:14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</row>
    <row r="11" spans="1:14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</row>
    <row r="12" spans="1:14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</row>
    <row r="13" spans="1:14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</row>
    <row r="17" spans="1:14">
      <c r="A17" s="67"/>
      <c r="B17" s="68" t="s">
        <v>87</v>
      </c>
      <c r="C17" s="68"/>
      <c r="D17" s="68"/>
      <c r="E17" s="68"/>
      <c r="F17" s="68"/>
      <c r="G17" s="68"/>
      <c r="H17" s="68"/>
      <c r="I17" s="68"/>
      <c r="J17" s="68"/>
      <c r="K17" s="68"/>
      <c r="L17" s="68"/>
      <c r="M17" s="68"/>
      <c r="N17" s="68"/>
    </row>
    <row r="18" spans="1:14">
      <c r="A18" s="2" t="s">
        <v>1</v>
      </c>
      <c r="B18" s="2" t="s">
        <v>22</v>
      </c>
      <c r="C18" s="94" t="s">
        <v>91</v>
      </c>
      <c r="D18" s="94"/>
      <c r="E18" s="94"/>
      <c r="F18" s="94"/>
      <c r="G18" s="94"/>
      <c r="H18" s="94"/>
      <c r="I18" s="94" t="s">
        <v>31</v>
      </c>
      <c r="J18" s="94"/>
      <c r="K18" s="94"/>
      <c r="L18" s="94"/>
      <c r="M18" s="94"/>
      <c r="N18" s="94"/>
    </row>
    <row r="19" spans="1:14">
      <c r="A19" s="2"/>
      <c r="B19" s="2"/>
      <c r="C19" s="96" t="s">
        <v>23</v>
      </c>
      <c r="D19" s="97"/>
      <c r="E19" s="96" t="s">
        <v>25</v>
      </c>
      <c r="F19" s="97"/>
      <c r="G19" s="96" t="s">
        <v>24</v>
      </c>
      <c r="H19" s="97"/>
      <c r="I19" s="96" t="s">
        <v>23</v>
      </c>
      <c r="J19" s="97"/>
      <c r="K19" s="96" t="s">
        <v>25</v>
      </c>
      <c r="L19" s="97"/>
      <c r="M19" s="96" t="s">
        <v>24</v>
      </c>
      <c r="N19" s="97"/>
    </row>
    <row r="20" spans="1:14">
      <c r="A20" s="2"/>
      <c r="B20" s="2"/>
      <c r="C20" s="65" t="s">
        <v>0</v>
      </c>
      <c r="D20" s="65" t="s">
        <v>27</v>
      </c>
      <c r="E20" s="65" t="s">
        <v>0</v>
      </c>
      <c r="F20" s="65" t="s">
        <v>27</v>
      </c>
      <c r="G20" s="65" t="s">
        <v>0</v>
      </c>
      <c r="H20" s="65" t="s">
        <v>27</v>
      </c>
      <c r="I20" s="65" t="s">
        <v>0</v>
      </c>
      <c r="J20" s="65" t="s">
        <v>27</v>
      </c>
      <c r="K20" s="65" t="s">
        <v>0</v>
      </c>
      <c r="L20" s="65" t="s">
        <v>27</v>
      </c>
      <c r="M20" s="65" t="s">
        <v>0</v>
      </c>
      <c r="N20" s="65" t="s">
        <v>27</v>
      </c>
    </row>
    <row r="21" spans="1:14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</row>
    <row r="22" spans="1:14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</row>
    <row r="23" spans="1:14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</row>
    <row r="24" spans="1:14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</row>
    <row r="25" spans="1:14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</row>
    <row r="26" spans="1:14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</row>
    <row r="27" spans="1:14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</row>
    <row r="30" spans="1:14">
      <c r="A30" s="67"/>
      <c r="B30" s="68" t="s">
        <v>88</v>
      </c>
      <c r="C30" s="68"/>
      <c r="D30" s="68"/>
      <c r="E30" s="68"/>
      <c r="F30" s="68"/>
      <c r="G30" s="68"/>
      <c r="H30" s="68"/>
      <c r="I30" s="68"/>
      <c r="J30" s="68"/>
      <c r="K30" s="68"/>
      <c r="L30" s="68"/>
      <c r="M30" s="68"/>
      <c r="N30" s="68"/>
    </row>
    <row r="31" spans="1:14">
      <c r="A31" s="2" t="s">
        <v>1</v>
      </c>
      <c r="B31" s="2" t="s">
        <v>22</v>
      </c>
      <c r="C31" s="94" t="s">
        <v>91</v>
      </c>
      <c r="D31" s="94"/>
      <c r="E31" s="94"/>
      <c r="F31" s="94"/>
      <c r="G31" s="94"/>
      <c r="H31" s="94"/>
      <c r="I31" s="94" t="s">
        <v>31</v>
      </c>
      <c r="J31" s="94"/>
      <c r="K31" s="94"/>
      <c r="L31" s="94"/>
      <c r="M31" s="94"/>
      <c r="N31" s="94"/>
    </row>
    <row r="32" spans="1:14">
      <c r="A32" s="2"/>
      <c r="B32" s="2"/>
      <c r="C32" s="96" t="s">
        <v>23</v>
      </c>
      <c r="D32" s="97"/>
      <c r="E32" s="96" t="s">
        <v>25</v>
      </c>
      <c r="F32" s="97"/>
      <c r="G32" s="96" t="s">
        <v>24</v>
      </c>
      <c r="H32" s="97"/>
      <c r="I32" s="96" t="s">
        <v>23</v>
      </c>
      <c r="J32" s="97"/>
      <c r="K32" s="96" t="s">
        <v>25</v>
      </c>
      <c r="L32" s="97"/>
      <c r="M32" s="96" t="s">
        <v>24</v>
      </c>
      <c r="N32" s="97"/>
    </row>
    <row r="33" spans="1:14">
      <c r="A33" s="2"/>
      <c r="B33" s="2"/>
      <c r="C33" s="65" t="s">
        <v>0</v>
      </c>
      <c r="D33" s="65" t="s">
        <v>27</v>
      </c>
      <c r="E33" s="65" t="s">
        <v>0</v>
      </c>
      <c r="F33" s="65" t="s">
        <v>27</v>
      </c>
      <c r="G33" s="65" t="s">
        <v>0</v>
      </c>
      <c r="H33" s="65" t="s">
        <v>27</v>
      </c>
      <c r="I33" s="65" t="s">
        <v>0</v>
      </c>
      <c r="J33" s="65" t="s">
        <v>27</v>
      </c>
      <c r="K33" s="65" t="s">
        <v>0</v>
      </c>
      <c r="L33" s="65" t="s">
        <v>27</v>
      </c>
      <c r="M33" s="65" t="s">
        <v>0</v>
      </c>
      <c r="N33" s="65" t="s">
        <v>27</v>
      </c>
    </row>
    <row r="34" spans="1:14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</row>
    <row r="35" spans="1:14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</row>
    <row r="36" spans="1:14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</row>
    <row r="37" spans="1:14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</row>
    <row r="38" spans="1:14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</row>
    <row r="39" spans="1:14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</row>
    <row r="40" spans="1:14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</row>
  </sheetData>
  <mergeCells count="25">
    <mergeCell ref="A1:N1"/>
    <mergeCell ref="C4:H4"/>
    <mergeCell ref="I4:N4"/>
    <mergeCell ref="C5:D5"/>
    <mergeCell ref="E5:F5"/>
    <mergeCell ref="G5:H5"/>
    <mergeCell ref="I5:J5"/>
    <mergeCell ref="K5:L5"/>
    <mergeCell ref="M5:N5"/>
    <mergeCell ref="C18:H18"/>
    <mergeCell ref="I18:N18"/>
    <mergeCell ref="C19:D19"/>
    <mergeCell ref="E19:F19"/>
    <mergeCell ref="G19:H19"/>
    <mergeCell ref="I19:J19"/>
    <mergeCell ref="K19:L19"/>
    <mergeCell ref="M19:N19"/>
    <mergeCell ref="C31:H31"/>
    <mergeCell ref="I31:N31"/>
    <mergeCell ref="C32:D32"/>
    <mergeCell ref="E32:F32"/>
    <mergeCell ref="G32:H32"/>
    <mergeCell ref="I32:J32"/>
    <mergeCell ref="K32:L32"/>
    <mergeCell ref="M32:N32"/>
  </mergeCells>
  <conditionalFormatting sqref="B5:B13">
    <cfRule type="expression" dxfId="5" priority="3" stopIfTrue="1">
      <formula>B5&gt;0</formula>
    </cfRule>
  </conditionalFormatting>
  <conditionalFormatting sqref="B19:B27">
    <cfRule type="expression" dxfId="4" priority="2" stopIfTrue="1">
      <formula>B19&gt;0</formula>
    </cfRule>
  </conditionalFormatting>
  <conditionalFormatting sqref="B32:B40">
    <cfRule type="expression" dxfId="3" priority="1" stopIfTrue="1">
      <formula>B32&gt;0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2"/>
  <sheetViews>
    <sheetView tabSelected="1" zoomScale="70" zoomScaleNormal="70" workbookViewId="0">
      <selection activeCell="W31" sqref="W31"/>
    </sheetView>
  </sheetViews>
  <sheetFormatPr defaultRowHeight="15"/>
  <cols>
    <col min="1" max="1" width="4.7109375" style="13" customWidth="1"/>
    <col min="2" max="2" width="32" style="13" customWidth="1"/>
    <col min="3" max="3" width="9.85546875" style="22" customWidth="1"/>
    <col min="4" max="4" width="5.140625" style="13" bestFit="1" customWidth="1"/>
    <col min="5" max="5" width="7.5703125" style="13" customWidth="1"/>
    <col min="6" max="6" width="7.7109375" style="13" customWidth="1"/>
    <col min="7" max="7" width="10.42578125" style="13" customWidth="1"/>
    <col min="8" max="8" width="10" style="13" customWidth="1"/>
    <col min="9" max="9" width="11" style="13" customWidth="1"/>
    <col min="10" max="10" width="8.5703125" style="13" customWidth="1"/>
    <col min="11" max="11" width="10" style="13" customWidth="1"/>
    <col min="12" max="12" width="9.140625" style="13" customWidth="1"/>
    <col min="13" max="13" width="4" style="13" bestFit="1" customWidth="1"/>
    <col min="14" max="15" width="5.140625" style="13" bestFit="1" customWidth="1"/>
    <col min="16" max="16" width="13.42578125" style="13" customWidth="1"/>
    <col min="17" max="18" width="5.140625" style="13" bestFit="1" customWidth="1"/>
    <col min="19" max="19" width="4" style="13" bestFit="1" customWidth="1"/>
    <col min="20" max="20" width="15.85546875" style="13" customWidth="1"/>
    <col min="21" max="21" width="10.28515625" style="13" customWidth="1"/>
    <col min="22" max="22" width="12.28515625" style="13" customWidth="1"/>
    <col min="23" max="256" width="9.140625" style="13"/>
    <col min="257" max="257" width="4.7109375" style="13" customWidth="1"/>
    <col min="258" max="258" width="32.28515625" style="13" customWidth="1"/>
    <col min="259" max="259" width="7.28515625" style="13" customWidth="1"/>
    <col min="260" max="260" width="5.5703125" style="13" customWidth="1"/>
    <col min="261" max="261" width="6.7109375" style="13" customWidth="1"/>
    <col min="262" max="262" width="7.28515625" style="13" customWidth="1"/>
    <col min="263" max="263" width="5.7109375" style="13" customWidth="1"/>
    <col min="264" max="264" width="6.28515625" style="13" customWidth="1"/>
    <col min="265" max="265" width="6.7109375" style="13" customWidth="1"/>
    <col min="266" max="267" width="5.7109375" style="13" customWidth="1"/>
    <col min="268" max="268" width="7" style="13" customWidth="1"/>
    <col min="269" max="271" width="4.28515625" style="13" customWidth="1"/>
    <col min="272" max="272" width="9.28515625" style="13" customWidth="1"/>
    <col min="273" max="273" width="4.28515625" style="13" customWidth="1"/>
    <col min="274" max="274" width="4.42578125" style="13" customWidth="1"/>
    <col min="275" max="275" width="4.7109375" style="13" customWidth="1"/>
    <col min="276" max="276" width="9.28515625" style="13" customWidth="1"/>
    <col min="277" max="277" width="8.28515625" style="13" customWidth="1"/>
    <col min="278" max="278" width="8" style="13" customWidth="1"/>
    <col min="279" max="512" width="9.140625" style="13"/>
    <col min="513" max="513" width="4.7109375" style="13" customWidth="1"/>
    <col min="514" max="514" width="32.28515625" style="13" customWidth="1"/>
    <col min="515" max="515" width="7.28515625" style="13" customWidth="1"/>
    <col min="516" max="516" width="5.5703125" style="13" customWidth="1"/>
    <col min="517" max="517" width="6.7109375" style="13" customWidth="1"/>
    <col min="518" max="518" width="7.28515625" style="13" customWidth="1"/>
    <col min="519" max="519" width="5.7109375" style="13" customWidth="1"/>
    <col min="520" max="520" width="6.28515625" style="13" customWidth="1"/>
    <col min="521" max="521" width="6.7109375" style="13" customWidth="1"/>
    <col min="522" max="523" width="5.7109375" style="13" customWidth="1"/>
    <col min="524" max="524" width="7" style="13" customWidth="1"/>
    <col min="525" max="527" width="4.28515625" style="13" customWidth="1"/>
    <col min="528" max="528" width="9.28515625" style="13" customWidth="1"/>
    <col min="529" max="529" width="4.28515625" style="13" customWidth="1"/>
    <col min="530" max="530" width="4.42578125" style="13" customWidth="1"/>
    <col min="531" max="531" width="4.7109375" style="13" customWidth="1"/>
    <col min="532" max="532" width="9.28515625" style="13" customWidth="1"/>
    <col min="533" max="533" width="8.28515625" style="13" customWidth="1"/>
    <col min="534" max="534" width="8" style="13" customWidth="1"/>
    <col min="535" max="768" width="9.140625" style="13"/>
    <col min="769" max="769" width="4.7109375" style="13" customWidth="1"/>
    <col min="770" max="770" width="32.28515625" style="13" customWidth="1"/>
    <col min="771" max="771" width="7.28515625" style="13" customWidth="1"/>
    <col min="772" max="772" width="5.5703125" style="13" customWidth="1"/>
    <col min="773" max="773" width="6.7109375" style="13" customWidth="1"/>
    <col min="774" max="774" width="7.28515625" style="13" customWidth="1"/>
    <col min="775" max="775" width="5.7109375" style="13" customWidth="1"/>
    <col min="776" max="776" width="6.28515625" style="13" customWidth="1"/>
    <col min="777" max="777" width="6.7109375" style="13" customWidth="1"/>
    <col min="778" max="779" width="5.7109375" style="13" customWidth="1"/>
    <col min="780" max="780" width="7" style="13" customWidth="1"/>
    <col min="781" max="783" width="4.28515625" style="13" customWidth="1"/>
    <col min="784" max="784" width="9.28515625" style="13" customWidth="1"/>
    <col min="785" max="785" width="4.28515625" style="13" customWidth="1"/>
    <col min="786" max="786" width="4.42578125" style="13" customWidth="1"/>
    <col min="787" max="787" width="4.7109375" style="13" customWidth="1"/>
    <col min="788" max="788" width="9.28515625" style="13" customWidth="1"/>
    <col min="789" max="789" width="8.28515625" style="13" customWidth="1"/>
    <col min="790" max="790" width="8" style="13" customWidth="1"/>
    <col min="791" max="1024" width="9.140625" style="13"/>
    <col min="1025" max="1025" width="4.7109375" style="13" customWidth="1"/>
    <col min="1026" max="1026" width="32.28515625" style="13" customWidth="1"/>
    <col min="1027" max="1027" width="7.28515625" style="13" customWidth="1"/>
    <col min="1028" max="1028" width="5.5703125" style="13" customWidth="1"/>
    <col min="1029" max="1029" width="6.7109375" style="13" customWidth="1"/>
    <col min="1030" max="1030" width="7.28515625" style="13" customWidth="1"/>
    <col min="1031" max="1031" width="5.7109375" style="13" customWidth="1"/>
    <col min="1032" max="1032" width="6.28515625" style="13" customWidth="1"/>
    <col min="1033" max="1033" width="6.7109375" style="13" customWidth="1"/>
    <col min="1034" max="1035" width="5.7109375" style="13" customWidth="1"/>
    <col min="1036" max="1036" width="7" style="13" customWidth="1"/>
    <col min="1037" max="1039" width="4.28515625" style="13" customWidth="1"/>
    <col min="1040" max="1040" width="9.28515625" style="13" customWidth="1"/>
    <col min="1041" max="1041" width="4.28515625" style="13" customWidth="1"/>
    <col min="1042" max="1042" width="4.42578125" style="13" customWidth="1"/>
    <col min="1043" max="1043" width="4.7109375" style="13" customWidth="1"/>
    <col min="1044" max="1044" width="9.28515625" style="13" customWidth="1"/>
    <col min="1045" max="1045" width="8.28515625" style="13" customWidth="1"/>
    <col min="1046" max="1046" width="8" style="13" customWidth="1"/>
    <col min="1047" max="1280" width="9.140625" style="13"/>
    <col min="1281" max="1281" width="4.7109375" style="13" customWidth="1"/>
    <col min="1282" max="1282" width="32.28515625" style="13" customWidth="1"/>
    <col min="1283" max="1283" width="7.28515625" style="13" customWidth="1"/>
    <col min="1284" max="1284" width="5.5703125" style="13" customWidth="1"/>
    <col min="1285" max="1285" width="6.7109375" style="13" customWidth="1"/>
    <col min="1286" max="1286" width="7.28515625" style="13" customWidth="1"/>
    <col min="1287" max="1287" width="5.7109375" style="13" customWidth="1"/>
    <col min="1288" max="1288" width="6.28515625" style="13" customWidth="1"/>
    <col min="1289" max="1289" width="6.7109375" style="13" customWidth="1"/>
    <col min="1290" max="1291" width="5.7109375" style="13" customWidth="1"/>
    <col min="1292" max="1292" width="7" style="13" customWidth="1"/>
    <col min="1293" max="1295" width="4.28515625" style="13" customWidth="1"/>
    <col min="1296" max="1296" width="9.28515625" style="13" customWidth="1"/>
    <col min="1297" max="1297" width="4.28515625" style="13" customWidth="1"/>
    <col min="1298" max="1298" width="4.42578125" style="13" customWidth="1"/>
    <col min="1299" max="1299" width="4.7109375" style="13" customWidth="1"/>
    <col min="1300" max="1300" width="9.28515625" style="13" customWidth="1"/>
    <col min="1301" max="1301" width="8.28515625" style="13" customWidth="1"/>
    <col min="1302" max="1302" width="8" style="13" customWidth="1"/>
    <col min="1303" max="1536" width="9.140625" style="13"/>
    <col min="1537" max="1537" width="4.7109375" style="13" customWidth="1"/>
    <col min="1538" max="1538" width="32.28515625" style="13" customWidth="1"/>
    <col min="1539" max="1539" width="7.28515625" style="13" customWidth="1"/>
    <col min="1540" max="1540" width="5.5703125" style="13" customWidth="1"/>
    <col min="1541" max="1541" width="6.7109375" style="13" customWidth="1"/>
    <col min="1542" max="1542" width="7.28515625" style="13" customWidth="1"/>
    <col min="1543" max="1543" width="5.7109375" style="13" customWidth="1"/>
    <col min="1544" max="1544" width="6.28515625" style="13" customWidth="1"/>
    <col min="1545" max="1545" width="6.7109375" style="13" customWidth="1"/>
    <col min="1546" max="1547" width="5.7109375" style="13" customWidth="1"/>
    <col min="1548" max="1548" width="7" style="13" customWidth="1"/>
    <col min="1549" max="1551" width="4.28515625" style="13" customWidth="1"/>
    <col min="1552" max="1552" width="9.28515625" style="13" customWidth="1"/>
    <col min="1553" max="1553" width="4.28515625" style="13" customWidth="1"/>
    <col min="1554" max="1554" width="4.42578125" style="13" customWidth="1"/>
    <col min="1555" max="1555" width="4.7109375" style="13" customWidth="1"/>
    <col min="1556" max="1556" width="9.28515625" style="13" customWidth="1"/>
    <col min="1557" max="1557" width="8.28515625" style="13" customWidth="1"/>
    <col min="1558" max="1558" width="8" style="13" customWidth="1"/>
    <col min="1559" max="1792" width="9.140625" style="13"/>
    <col min="1793" max="1793" width="4.7109375" style="13" customWidth="1"/>
    <col min="1794" max="1794" width="32.28515625" style="13" customWidth="1"/>
    <col min="1795" max="1795" width="7.28515625" style="13" customWidth="1"/>
    <col min="1796" max="1796" width="5.5703125" style="13" customWidth="1"/>
    <col min="1797" max="1797" width="6.7109375" style="13" customWidth="1"/>
    <col min="1798" max="1798" width="7.28515625" style="13" customWidth="1"/>
    <col min="1799" max="1799" width="5.7109375" style="13" customWidth="1"/>
    <col min="1800" max="1800" width="6.28515625" style="13" customWidth="1"/>
    <col min="1801" max="1801" width="6.7109375" style="13" customWidth="1"/>
    <col min="1802" max="1803" width="5.7109375" style="13" customWidth="1"/>
    <col min="1804" max="1804" width="7" style="13" customWidth="1"/>
    <col min="1805" max="1807" width="4.28515625" style="13" customWidth="1"/>
    <col min="1808" max="1808" width="9.28515625" style="13" customWidth="1"/>
    <col min="1809" max="1809" width="4.28515625" style="13" customWidth="1"/>
    <col min="1810" max="1810" width="4.42578125" style="13" customWidth="1"/>
    <col min="1811" max="1811" width="4.7109375" style="13" customWidth="1"/>
    <col min="1812" max="1812" width="9.28515625" style="13" customWidth="1"/>
    <col min="1813" max="1813" width="8.28515625" style="13" customWidth="1"/>
    <col min="1814" max="1814" width="8" style="13" customWidth="1"/>
    <col min="1815" max="2048" width="9.140625" style="13"/>
    <col min="2049" max="2049" width="4.7109375" style="13" customWidth="1"/>
    <col min="2050" max="2050" width="32.28515625" style="13" customWidth="1"/>
    <col min="2051" max="2051" width="7.28515625" style="13" customWidth="1"/>
    <col min="2052" max="2052" width="5.5703125" style="13" customWidth="1"/>
    <col min="2053" max="2053" width="6.7109375" style="13" customWidth="1"/>
    <col min="2054" max="2054" width="7.28515625" style="13" customWidth="1"/>
    <col min="2055" max="2055" width="5.7109375" style="13" customWidth="1"/>
    <col min="2056" max="2056" width="6.28515625" style="13" customWidth="1"/>
    <col min="2057" max="2057" width="6.7109375" style="13" customWidth="1"/>
    <col min="2058" max="2059" width="5.7109375" style="13" customWidth="1"/>
    <col min="2060" max="2060" width="7" style="13" customWidth="1"/>
    <col min="2061" max="2063" width="4.28515625" style="13" customWidth="1"/>
    <col min="2064" max="2064" width="9.28515625" style="13" customWidth="1"/>
    <col min="2065" max="2065" width="4.28515625" style="13" customWidth="1"/>
    <col min="2066" max="2066" width="4.42578125" style="13" customWidth="1"/>
    <col min="2067" max="2067" width="4.7109375" style="13" customWidth="1"/>
    <col min="2068" max="2068" width="9.28515625" style="13" customWidth="1"/>
    <col min="2069" max="2069" width="8.28515625" style="13" customWidth="1"/>
    <col min="2070" max="2070" width="8" style="13" customWidth="1"/>
    <col min="2071" max="2304" width="9.140625" style="13"/>
    <col min="2305" max="2305" width="4.7109375" style="13" customWidth="1"/>
    <col min="2306" max="2306" width="32.28515625" style="13" customWidth="1"/>
    <col min="2307" max="2307" width="7.28515625" style="13" customWidth="1"/>
    <col min="2308" max="2308" width="5.5703125" style="13" customWidth="1"/>
    <col min="2309" max="2309" width="6.7109375" style="13" customWidth="1"/>
    <col min="2310" max="2310" width="7.28515625" style="13" customWidth="1"/>
    <col min="2311" max="2311" width="5.7109375" style="13" customWidth="1"/>
    <col min="2312" max="2312" width="6.28515625" style="13" customWidth="1"/>
    <col min="2313" max="2313" width="6.7109375" style="13" customWidth="1"/>
    <col min="2314" max="2315" width="5.7109375" style="13" customWidth="1"/>
    <col min="2316" max="2316" width="7" style="13" customWidth="1"/>
    <col min="2317" max="2319" width="4.28515625" style="13" customWidth="1"/>
    <col min="2320" max="2320" width="9.28515625" style="13" customWidth="1"/>
    <col min="2321" max="2321" width="4.28515625" style="13" customWidth="1"/>
    <col min="2322" max="2322" width="4.42578125" style="13" customWidth="1"/>
    <col min="2323" max="2323" width="4.7109375" style="13" customWidth="1"/>
    <col min="2324" max="2324" width="9.28515625" style="13" customWidth="1"/>
    <col min="2325" max="2325" width="8.28515625" style="13" customWidth="1"/>
    <col min="2326" max="2326" width="8" style="13" customWidth="1"/>
    <col min="2327" max="2560" width="9.140625" style="13"/>
    <col min="2561" max="2561" width="4.7109375" style="13" customWidth="1"/>
    <col min="2562" max="2562" width="32.28515625" style="13" customWidth="1"/>
    <col min="2563" max="2563" width="7.28515625" style="13" customWidth="1"/>
    <col min="2564" max="2564" width="5.5703125" style="13" customWidth="1"/>
    <col min="2565" max="2565" width="6.7109375" style="13" customWidth="1"/>
    <col min="2566" max="2566" width="7.28515625" style="13" customWidth="1"/>
    <col min="2567" max="2567" width="5.7109375" style="13" customWidth="1"/>
    <col min="2568" max="2568" width="6.28515625" style="13" customWidth="1"/>
    <col min="2569" max="2569" width="6.7109375" style="13" customWidth="1"/>
    <col min="2570" max="2571" width="5.7109375" style="13" customWidth="1"/>
    <col min="2572" max="2572" width="7" style="13" customWidth="1"/>
    <col min="2573" max="2575" width="4.28515625" style="13" customWidth="1"/>
    <col min="2576" max="2576" width="9.28515625" style="13" customWidth="1"/>
    <col min="2577" max="2577" width="4.28515625" style="13" customWidth="1"/>
    <col min="2578" max="2578" width="4.42578125" style="13" customWidth="1"/>
    <col min="2579" max="2579" width="4.7109375" style="13" customWidth="1"/>
    <col min="2580" max="2580" width="9.28515625" style="13" customWidth="1"/>
    <col min="2581" max="2581" width="8.28515625" style="13" customWidth="1"/>
    <col min="2582" max="2582" width="8" style="13" customWidth="1"/>
    <col min="2583" max="2816" width="9.140625" style="13"/>
    <col min="2817" max="2817" width="4.7109375" style="13" customWidth="1"/>
    <col min="2818" max="2818" width="32.28515625" style="13" customWidth="1"/>
    <col min="2819" max="2819" width="7.28515625" style="13" customWidth="1"/>
    <col min="2820" max="2820" width="5.5703125" style="13" customWidth="1"/>
    <col min="2821" max="2821" width="6.7109375" style="13" customWidth="1"/>
    <col min="2822" max="2822" width="7.28515625" style="13" customWidth="1"/>
    <col min="2823" max="2823" width="5.7109375" style="13" customWidth="1"/>
    <col min="2824" max="2824" width="6.28515625" style="13" customWidth="1"/>
    <col min="2825" max="2825" width="6.7109375" style="13" customWidth="1"/>
    <col min="2826" max="2827" width="5.7109375" style="13" customWidth="1"/>
    <col min="2828" max="2828" width="7" style="13" customWidth="1"/>
    <col min="2829" max="2831" width="4.28515625" style="13" customWidth="1"/>
    <col min="2832" max="2832" width="9.28515625" style="13" customWidth="1"/>
    <col min="2833" max="2833" width="4.28515625" style="13" customWidth="1"/>
    <col min="2834" max="2834" width="4.42578125" style="13" customWidth="1"/>
    <col min="2835" max="2835" width="4.7109375" style="13" customWidth="1"/>
    <col min="2836" max="2836" width="9.28515625" style="13" customWidth="1"/>
    <col min="2837" max="2837" width="8.28515625" style="13" customWidth="1"/>
    <col min="2838" max="2838" width="8" style="13" customWidth="1"/>
    <col min="2839" max="3072" width="9.140625" style="13"/>
    <col min="3073" max="3073" width="4.7109375" style="13" customWidth="1"/>
    <col min="3074" max="3074" width="32.28515625" style="13" customWidth="1"/>
    <col min="3075" max="3075" width="7.28515625" style="13" customWidth="1"/>
    <col min="3076" max="3076" width="5.5703125" style="13" customWidth="1"/>
    <col min="3077" max="3077" width="6.7109375" style="13" customWidth="1"/>
    <col min="3078" max="3078" width="7.28515625" style="13" customWidth="1"/>
    <col min="3079" max="3079" width="5.7109375" style="13" customWidth="1"/>
    <col min="3080" max="3080" width="6.28515625" style="13" customWidth="1"/>
    <col min="3081" max="3081" width="6.7109375" style="13" customWidth="1"/>
    <col min="3082" max="3083" width="5.7109375" style="13" customWidth="1"/>
    <col min="3084" max="3084" width="7" style="13" customWidth="1"/>
    <col min="3085" max="3087" width="4.28515625" style="13" customWidth="1"/>
    <col min="3088" max="3088" width="9.28515625" style="13" customWidth="1"/>
    <col min="3089" max="3089" width="4.28515625" style="13" customWidth="1"/>
    <col min="3090" max="3090" width="4.42578125" style="13" customWidth="1"/>
    <col min="3091" max="3091" width="4.7109375" style="13" customWidth="1"/>
    <col min="3092" max="3092" width="9.28515625" style="13" customWidth="1"/>
    <col min="3093" max="3093" width="8.28515625" style="13" customWidth="1"/>
    <col min="3094" max="3094" width="8" style="13" customWidth="1"/>
    <col min="3095" max="3328" width="9.140625" style="13"/>
    <col min="3329" max="3329" width="4.7109375" style="13" customWidth="1"/>
    <col min="3330" max="3330" width="32.28515625" style="13" customWidth="1"/>
    <col min="3331" max="3331" width="7.28515625" style="13" customWidth="1"/>
    <col min="3332" max="3332" width="5.5703125" style="13" customWidth="1"/>
    <col min="3333" max="3333" width="6.7109375" style="13" customWidth="1"/>
    <col min="3334" max="3334" width="7.28515625" style="13" customWidth="1"/>
    <col min="3335" max="3335" width="5.7109375" style="13" customWidth="1"/>
    <col min="3336" max="3336" width="6.28515625" style="13" customWidth="1"/>
    <col min="3337" max="3337" width="6.7109375" style="13" customWidth="1"/>
    <col min="3338" max="3339" width="5.7109375" style="13" customWidth="1"/>
    <col min="3340" max="3340" width="7" style="13" customWidth="1"/>
    <col min="3341" max="3343" width="4.28515625" style="13" customWidth="1"/>
    <col min="3344" max="3344" width="9.28515625" style="13" customWidth="1"/>
    <col min="3345" max="3345" width="4.28515625" style="13" customWidth="1"/>
    <col min="3346" max="3346" width="4.42578125" style="13" customWidth="1"/>
    <col min="3347" max="3347" width="4.7109375" style="13" customWidth="1"/>
    <col min="3348" max="3348" width="9.28515625" style="13" customWidth="1"/>
    <col min="3349" max="3349" width="8.28515625" style="13" customWidth="1"/>
    <col min="3350" max="3350" width="8" style="13" customWidth="1"/>
    <col min="3351" max="3584" width="9.140625" style="13"/>
    <col min="3585" max="3585" width="4.7109375" style="13" customWidth="1"/>
    <col min="3586" max="3586" width="32.28515625" style="13" customWidth="1"/>
    <col min="3587" max="3587" width="7.28515625" style="13" customWidth="1"/>
    <col min="3588" max="3588" width="5.5703125" style="13" customWidth="1"/>
    <col min="3589" max="3589" width="6.7109375" style="13" customWidth="1"/>
    <col min="3590" max="3590" width="7.28515625" style="13" customWidth="1"/>
    <col min="3591" max="3591" width="5.7109375" style="13" customWidth="1"/>
    <col min="3592" max="3592" width="6.28515625" style="13" customWidth="1"/>
    <col min="3593" max="3593" width="6.7109375" style="13" customWidth="1"/>
    <col min="3594" max="3595" width="5.7109375" style="13" customWidth="1"/>
    <col min="3596" max="3596" width="7" style="13" customWidth="1"/>
    <col min="3597" max="3599" width="4.28515625" style="13" customWidth="1"/>
    <col min="3600" max="3600" width="9.28515625" style="13" customWidth="1"/>
    <col min="3601" max="3601" width="4.28515625" style="13" customWidth="1"/>
    <col min="3602" max="3602" width="4.42578125" style="13" customWidth="1"/>
    <col min="3603" max="3603" width="4.7109375" style="13" customWidth="1"/>
    <col min="3604" max="3604" width="9.28515625" style="13" customWidth="1"/>
    <col min="3605" max="3605" width="8.28515625" style="13" customWidth="1"/>
    <col min="3606" max="3606" width="8" style="13" customWidth="1"/>
    <col min="3607" max="3840" width="9.140625" style="13"/>
    <col min="3841" max="3841" width="4.7109375" style="13" customWidth="1"/>
    <col min="3842" max="3842" width="32.28515625" style="13" customWidth="1"/>
    <col min="3843" max="3843" width="7.28515625" style="13" customWidth="1"/>
    <col min="3844" max="3844" width="5.5703125" style="13" customWidth="1"/>
    <col min="3845" max="3845" width="6.7109375" style="13" customWidth="1"/>
    <col min="3846" max="3846" width="7.28515625" style="13" customWidth="1"/>
    <col min="3847" max="3847" width="5.7109375" style="13" customWidth="1"/>
    <col min="3848" max="3848" width="6.28515625" style="13" customWidth="1"/>
    <col min="3849" max="3849" width="6.7109375" style="13" customWidth="1"/>
    <col min="3850" max="3851" width="5.7109375" style="13" customWidth="1"/>
    <col min="3852" max="3852" width="7" style="13" customWidth="1"/>
    <col min="3853" max="3855" width="4.28515625" style="13" customWidth="1"/>
    <col min="3856" max="3856" width="9.28515625" style="13" customWidth="1"/>
    <col min="3857" max="3857" width="4.28515625" style="13" customWidth="1"/>
    <col min="3858" max="3858" width="4.42578125" style="13" customWidth="1"/>
    <col min="3859" max="3859" width="4.7109375" style="13" customWidth="1"/>
    <col min="3860" max="3860" width="9.28515625" style="13" customWidth="1"/>
    <col min="3861" max="3861" width="8.28515625" style="13" customWidth="1"/>
    <col min="3862" max="3862" width="8" style="13" customWidth="1"/>
    <col min="3863" max="4096" width="9.140625" style="13"/>
    <col min="4097" max="4097" width="4.7109375" style="13" customWidth="1"/>
    <col min="4098" max="4098" width="32.28515625" style="13" customWidth="1"/>
    <col min="4099" max="4099" width="7.28515625" style="13" customWidth="1"/>
    <col min="4100" max="4100" width="5.5703125" style="13" customWidth="1"/>
    <col min="4101" max="4101" width="6.7109375" style="13" customWidth="1"/>
    <col min="4102" max="4102" width="7.28515625" style="13" customWidth="1"/>
    <col min="4103" max="4103" width="5.7109375" style="13" customWidth="1"/>
    <col min="4104" max="4104" width="6.28515625" style="13" customWidth="1"/>
    <col min="4105" max="4105" width="6.7109375" style="13" customWidth="1"/>
    <col min="4106" max="4107" width="5.7109375" style="13" customWidth="1"/>
    <col min="4108" max="4108" width="7" style="13" customWidth="1"/>
    <col min="4109" max="4111" width="4.28515625" style="13" customWidth="1"/>
    <col min="4112" max="4112" width="9.28515625" style="13" customWidth="1"/>
    <col min="4113" max="4113" width="4.28515625" style="13" customWidth="1"/>
    <col min="4114" max="4114" width="4.42578125" style="13" customWidth="1"/>
    <col min="4115" max="4115" width="4.7109375" style="13" customWidth="1"/>
    <col min="4116" max="4116" width="9.28515625" style="13" customWidth="1"/>
    <col min="4117" max="4117" width="8.28515625" style="13" customWidth="1"/>
    <col min="4118" max="4118" width="8" style="13" customWidth="1"/>
    <col min="4119" max="4352" width="9.140625" style="13"/>
    <col min="4353" max="4353" width="4.7109375" style="13" customWidth="1"/>
    <col min="4354" max="4354" width="32.28515625" style="13" customWidth="1"/>
    <col min="4355" max="4355" width="7.28515625" style="13" customWidth="1"/>
    <col min="4356" max="4356" width="5.5703125" style="13" customWidth="1"/>
    <col min="4357" max="4357" width="6.7109375" style="13" customWidth="1"/>
    <col min="4358" max="4358" width="7.28515625" style="13" customWidth="1"/>
    <col min="4359" max="4359" width="5.7109375" style="13" customWidth="1"/>
    <col min="4360" max="4360" width="6.28515625" style="13" customWidth="1"/>
    <col min="4361" max="4361" width="6.7109375" style="13" customWidth="1"/>
    <col min="4362" max="4363" width="5.7109375" style="13" customWidth="1"/>
    <col min="4364" max="4364" width="7" style="13" customWidth="1"/>
    <col min="4365" max="4367" width="4.28515625" style="13" customWidth="1"/>
    <col min="4368" max="4368" width="9.28515625" style="13" customWidth="1"/>
    <col min="4369" max="4369" width="4.28515625" style="13" customWidth="1"/>
    <col min="4370" max="4370" width="4.42578125" style="13" customWidth="1"/>
    <col min="4371" max="4371" width="4.7109375" style="13" customWidth="1"/>
    <col min="4372" max="4372" width="9.28515625" style="13" customWidth="1"/>
    <col min="4373" max="4373" width="8.28515625" style="13" customWidth="1"/>
    <col min="4374" max="4374" width="8" style="13" customWidth="1"/>
    <col min="4375" max="4608" width="9.140625" style="13"/>
    <col min="4609" max="4609" width="4.7109375" style="13" customWidth="1"/>
    <col min="4610" max="4610" width="32.28515625" style="13" customWidth="1"/>
    <col min="4611" max="4611" width="7.28515625" style="13" customWidth="1"/>
    <col min="4612" max="4612" width="5.5703125" style="13" customWidth="1"/>
    <col min="4613" max="4613" width="6.7109375" style="13" customWidth="1"/>
    <col min="4614" max="4614" width="7.28515625" style="13" customWidth="1"/>
    <col min="4615" max="4615" width="5.7109375" style="13" customWidth="1"/>
    <col min="4616" max="4616" width="6.28515625" style="13" customWidth="1"/>
    <col min="4617" max="4617" width="6.7109375" style="13" customWidth="1"/>
    <col min="4618" max="4619" width="5.7109375" style="13" customWidth="1"/>
    <col min="4620" max="4620" width="7" style="13" customWidth="1"/>
    <col min="4621" max="4623" width="4.28515625" style="13" customWidth="1"/>
    <col min="4624" max="4624" width="9.28515625" style="13" customWidth="1"/>
    <col min="4625" max="4625" width="4.28515625" style="13" customWidth="1"/>
    <col min="4626" max="4626" width="4.42578125" style="13" customWidth="1"/>
    <col min="4627" max="4627" width="4.7109375" style="13" customWidth="1"/>
    <col min="4628" max="4628" width="9.28515625" style="13" customWidth="1"/>
    <col min="4629" max="4629" width="8.28515625" style="13" customWidth="1"/>
    <col min="4630" max="4630" width="8" style="13" customWidth="1"/>
    <col min="4631" max="4864" width="9.140625" style="13"/>
    <col min="4865" max="4865" width="4.7109375" style="13" customWidth="1"/>
    <col min="4866" max="4866" width="32.28515625" style="13" customWidth="1"/>
    <col min="4867" max="4867" width="7.28515625" style="13" customWidth="1"/>
    <col min="4868" max="4868" width="5.5703125" style="13" customWidth="1"/>
    <col min="4869" max="4869" width="6.7109375" style="13" customWidth="1"/>
    <col min="4870" max="4870" width="7.28515625" style="13" customWidth="1"/>
    <col min="4871" max="4871" width="5.7109375" style="13" customWidth="1"/>
    <col min="4872" max="4872" width="6.28515625" style="13" customWidth="1"/>
    <col min="4873" max="4873" width="6.7109375" style="13" customWidth="1"/>
    <col min="4874" max="4875" width="5.7109375" style="13" customWidth="1"/>
    <col min="4876" max="4876" width="7" style="13" customWidth="1"/>
    <col min="4877" max="4879" width="4.28515625" style="13" customWidth="1"/>
    <col min="4880" max="4880" width="9.28515625" style="13" customWidth="1"/>
    <col min="4881" max="4881" width="4.28515625" style="13" customWidth="1"/>
    <col min="4882" max="4882" width="4.42578125" style="13" customWidth="1"/>
    <col min="4883" max="4883" width="4.7109375" style="13" customWidth="1"/>
    <col min="4884" max="4884" width="9.28515625" style="13" customWidth="1"/>
    <col min="4885" max="4885" width="8.28515625" style="13" customWidth="1"/>
    <col min="4886" max="4886" width="8" style="13" customWidth="1"/>
    <col min="4887" max="5120" width="9.140625" style="13"/>
    <col min="5121" max="5121" width="4.7109375" style="13" customWidth="1"/>
    <col min="5122" max="5122" width="32.28515625" style="13" customWidth="1"/>
    <col min="5123" max="5123" width="7.28515625" style="13" customWidth="1"/>
    <col min="5124" max="5124" width="5.5703125" style="13" customWidth="1"/>
    <col min="5125" max="5125" width="6.7109375" style="13" customWidth="1"/>
    <col min="5126" max="5126" width="7.28515625" style="13" customWidth="1"/>
    <col min="5127" max="5127" width="5.7109375" style="13" customWidth="1"/>
    <col min="5128" max="5128" width="6.28515625" style="13" customWidth="1"/>
    <col min="5129" max="5129" width="6.7109375" style="13" customWidth="1"/>
    <col min="5130" max="5131" width="5.7109375" style="13" customWidth="1"/>
    <col min="5132" max="5132" width="7" style="13" customWidth="1"/>
    <col min="5133" max="5135" width="4.28515625" style="13" customWidth="1"/>
    <col min="5136" max="5136" width="9.28515625" style="13" customWidth="1"/>
    <col min="5137" max="5137" width="4.28515625" style="13" customWidth="1"/>
    <col min="5138" max="5138" width="4.42578125" style="13" customWidth="1"/>
    <col min="5139" max="5139" width="4.7109375" style="13" customWidth="1"/>
    <col min="5140" max="5140" width="9.28515625" style="13" customWidth="1"/>
    <col min="5141" max="5141" width="8.28515625" style="13" customWidth="1"/>
    <col min="5142" max="5142" width="8" style="13" customWidth="1"/>
    <col min="5143" max="5376" width="9.140625" style="13"/>
    <col min="5377" max="5377" width="4.7109375" style="13" customWidth="1"/>
    <col min="5378" max="5378" width="32.28515625" style="13" customWidth="1"/>
    <col min="5379" max="5379" width="7.28515625" style="13" customWidth="1"/>
    <col min="5380" max="5380" width="5.5703125" style="13" customWidth="1"/>
    <col min="5381" max="5381" width="6.7109375" style="13" customWidth="1"/>
    <col min="5382" max="5382" width="7.28515625" style="13" customWidth="1"/>
    <col min="5383" max="5383" width="5.7109375" style="13" customWidth="1"/>
    <col min="5384" max="5384" width="6.28515625" style="13" customWidth="1"/>
    <col min="5385" max="5385" width="6.7109375" style="13" customWidth="1"/>
    <col min="5386" max="5387" width="5.7109375" style="13" customWidth="1"/>
    <col min="5388" max="5388" width="7" style="13" customWidth="1"/>
    <col min="5389" max="5391" width="4.28515625" style="13" customWidth="1"/>
    <col min="5392" max="5392" width="9.28515625" style="13" customWidth="1"/>
    <col min="5393" max="5393" width="4.28515625" style="13" customWidth="1"/>
    <col min="5394" max="5394" width="4.42578125" style="13" customWidth="1"/>
    <col min="5395" max="5395" width="4.7109375" style="13" customWidth="1"/>
    <col min="5396" max="5396" width="9.28515625" style="13" customWidth="1"/>
    <col min="5397" max="5397" width="8.28515625" style="13" customWidth="1"/>
    <col min="5398" max="5398" width="8" style="13" customWidth="1"/>
    <col min="5399" max="5632" width="9.140625" style="13"/>
    <col min="5633" max="5633" width="4.7109375" style="13" customWidth="1"/>
    <col min="5634" max="5634" width="32.28515625" style="13" customWidth="1"/>
    <col min="5635" max="5635" width="7.28515625" style="13" customWidth="1"/>
    <col min="5636" max="5636" width="5.5703125" style="13" customWidth="1"/>
    <col min="5637" max="5637" width="6.7109375" style="13" customWidth="1"/>
    <col min="5638" max="5638" width="7.28515625" style="13" customWidth="1"/>
    <col min="5639" max="5639" width="5.7109375" style="13" customWidth="1"/>
    <col min="5640" max="5640" width="6.28515625" style="13" customWidth="1"/>
    <col min="5641" max="5641" width="6.7109375" style="13" customWidth="1"/>
    <col min="5642" max="5643" width="5.7109375" style="13" customWidth="1"/>
    <col min="5644" max="5644" width="7" style="13" customWidth="1"/>
    <col min="5645" max="5647" width="4.28515625" style="13" customWidth="1"/>
    <col min="5648" max="5648" width="9.28515625" style="13" customWidth="1"/>
    <col min="5649" max="5649" width="4.28515625" style="13" customWidth="1"/>
    <col min="5650" max="5650" width="4.42578125" style="13" customWidth="1"/>
    <col min="5651" max="5651" width="4.7109375" style="13" customWidth="1"/>
    <col min="5652" max="5652" width="9.28515625" style="13" customWidth="1"/>
    <col min="5653" max="5653" width="8.28515625" style="13" customWidth="1"/>
    <col min="5654" max="5654" width="8" style="13" customWidth="1"/>
    <col min="5655" max="5888" width="9.140625" style="13"/>
    <col min="5889" max="5889" width="4.7109375" style="13" customWidth="1"/>
    <col min="5890" max="5890" width="32.28515625" style="13" customWidth="1"/>
    <col min="5891" max="5891" width="7.28515625" style="13" customWidth="1"/>
    <col min="5892" max="5892" width="5.5703125" style="13" customWidth="1"/>
    <col min="5893" max="5893" width="6.7109375" style="13" customWidth="1"/>
    <col min="5894" max="5894" width="7.28515625" style="13" customWidth="1"/>
    <col min="5895" max="5895" width="5.7109375" style="13" customWidth="1"/>
    <col min="5896" max="5896" width="6.28515625" style="13" customWidth="1"/>
    <col min="5897" max="5897" width="6.7109375" style="13" customWidth="1"/>
    <col min="5898" max="5899" width="5.7109375" style="13" customWidth="1"/>
    <col min="5900" max="5900" width="7" style="13" customWidth="1"/>
    <col min="5901" max="5903" width="4.28515625" style="13" customWidth="1"/>
    <col min="5904" max="5904" width="9.28515625" style="13" customWidth="1"/>
    <col min="5905" max="5905" width="4.28515625" style="13" customWidth="1"/>
    <col min="5906" max="5906" width="4.42578125" style="13" customWidth="1"/>
    <col min="5907" max="5907" width="4.7109375" style="13" customWidth="1"/>
    <col min="5908" max="5908" width="9.28515625" style="13" customWidth="1"/>
    <col min="5909" max="5909" width="8.28515625" style="13" customWidth="1"/>
    <col min="5910" max="5910" width="8" style="13" customWidth="1"/>
    <col min="5911" max="6144" width="9.140625" style="13"/>
    <col min="6145" max="6145" width="4.7109375" style="13" customWidth="1"/>
    <col min="6146" max="6146" width="32.28515625" style="13" customWidth="1"/>
    <col min="6147" max="6147" width="7.28515625" style="13" customWidth="1"/>
    <col min="6148" max="6148" width="5.5703125" style="13" customWidth="1"/>
    <col min="6149" max="6149" width="6.7109375" style="13" customWidth="1"/>
    <col min="6150" max="6150" width="7.28515625" style="13" customWidth="1"/>
    <col min="6151" max="6151" width="5.7109375" style="13" customWidth="1"/>
    <col min="6152" max="6152" width="6.28515625" style="13" customWidth="1"/>
    <col min="6153" max="6153" width="6.7109375" style="13" customWidth="1"/>
    <col min="6154" max="6155" width="5.7109375" style="13" customWidth="1"/>
    <col min="6156" max="6156" width="7" style="13" customWidth="1"/>
    <col min="6157" max="6159" width="4.28515625" style="13" customWidth="1"/>
    <col min="6160" max="6160" width="9.28515625" style="13" customWidth="1"/>
    <col min="6161" max="6161" width="4.28515625" style="13" customWidth="1"/>
    <col min="6162" max="6162" width="4.42578125" style="13" customWidth="1"/>
    <col min="6163" max="6163" width="4.7109375" style="13" customWidth="1"/>
    <col min="6164" max="6164" width="9.28515625" style="13" customWidth="1"/>
    <col min="6165" max="6165" width="8.28515625" style="13" customWidth="1"/>
    <col min="6166" max="6166" width="8" style="13" customWidth="1"/>
    <col min="6167" max="6400" width="9.140625" style="13"/>
    <col min="6401" max="6401" width="4.7109375" style="13" customWidth="1"/>
    <col min="6402" max="6402" width="32.28515625" style="13" customWidth="1"/>
    <col min="6403" max="6403" width="7.28515625" style="13" customWidth="1"/>
    <col min="6404" max="6404" width="5.5703125" style="13" customWidth="1"/>
    <col min="6405" max="6405" width="6.7109375" style="13" customWidth="1"/>
    <col min="6406" max="6406" width="7.28515625" style="13" customWidth="1"/>
    <col min="6407" max="6407" width="5.7109375" style="13" customWidth="1"/>
    <col min="6408" max="6408" width="6.28515625" style="13" customWidth="1"/>
    <col min="6409" max="6409" width="6.7109375" style="13" customWidth="1"/>
    <col min="6410" max="6411" width="5.7109375" style="13" customWidth="1"/>
    <col min="6412" max="6412" width="7" style="13" customWidth="1"/>
    <col min="6413" max="6415" width="4.28515625" style="13" customWidth="1"/>
    <col min="6416" max="6416" width="9.28515625" style="13" customWidth="1"/>
    <col min="6417" max="6417" width="4.28515625" style="13" customWidth="1"/>
    <col min="6418" max="6418" width="4.42578125" style="13" customWidth="1"/>
    <col min="6419" max="6419" width="4.7109375" style="13" customWidth="1"/>
    <col min="6420" max="6420" width="9.28515625" style="13" customWidth="1"/>
    <col min="6421" max="6421" width="8.28515625" style="13" customWidth="1"/>
    <col min="6422" max="6422" width="8" style="13" customWidth="1"/>
    <col min="6423" max="6656" width="9.140625" style="13"/>
    <col min="6657" max="6657" width="4.7109375" style="13" customWidth="1"/>
    <col min="6658" max="6658" width="32.28515625" style="13" customWidth="1"/>
    <col min="6659" max="6659" width="7.28515625" style="13" customWidth="1"/>
    <col min="6660" max="6660" width="5.5703125" style="13" customWidth="1"/>
    <col min="6661" max="6661" width="6.7109375" style="13" customWidth="1"/>
    <col min="6662" max="6662" width="7.28515625" style="13" customWidth="1"/>
    <col min="6663" max="6663" width="5.7109375" style="13" customWidth="1"/>
    <col min="6664" max="6664" width="6.28515625" style="13" customWidth="1"/>
    <col min="6665" max="6665" width="6.7109375" style="13" customWidth="1"/>
    <col min="6666" max="6667" width="5.7109375" style="13" customWidth="1"/>
    <col min="6668" max="6668" width="7" style="13" customWidth="1"/>
    <col min="6669" max="6671" width="4.28515625" style="13" customWidth="1"/>
    <col min="6672" max="6672" width="9.28515625" style="13" customWidth="1"/>
    <col min="6673" max="6673" width="4.28515625" style="13" customWidth="1"/>
    <col min="6674" max="6674" width="4.42578125" style="13" customWidth="1"/>
    <col min="6675" max="6675" width="4.7109375" style="13" customWidth="1"/>
    <col min="6676" max="6676" width="9.28515625" style="13" customWidth="1"/>
    <col min="6677" max="6677" width="8.28515625" style="13" customWidth="1"/>
    <col min="6678" max="6678" width="8" style="13" customWidth="1"/>
    <col min="6679" max="6912" width="9.140625" style="13"/>
    <col min="6913" max="6913" width="4.7109375" style="13" customWidth="1"/>
    <col min="6914" max="6914" width="32.28515625" style="13" customWidth="1"/>
    <col min="6915" max="6915" width="7.28515625" style="13" customWidth="1"/>
    <col min="6916" max="6916" width="5.5703125" style="13" customWidth="1"/>
    <col min="6917" max="6917" width="6.7109375" style="13" customWidth="1"/>
    <col min="6918" max="6918" width="7.28515625" style="13" customWidth="1"/>
    <col min="6919" max="6919" width="5.7109375" style="13" customWidth="1"/>
    <col min="6920" max="6920" width="6.28515625" style="13" customWidth="1"/>
    <col min="6921" max="6921" width="6.7109375" style="13" customWidth="1"/>
    <col min="6922" max="6923" width="5.7109375" style="13" customWidth="1"/>
    <col min="6924" max="6924" width="7" style="13" customWidth="1"/>
    <col min="6925" max="6927" width="4.28515625" style="13" customWidth="1"/>
    <col min="6928" max="6928" width="9.28515625" style="13" customWidth="1"/>
    <col min="6929" max="6929" width="4.28515625" style="13" customWidth="1"/>
    <col min="6930" max="6930" width="4.42578125" style="13" customWidth="1"/>
    <col min="6931" max="6931" width="4.7109375" style="13" customWidth="1"/>
    <col min="6932" max="6932" width="9.28515625" style="13" customWidth="1"/>
    <col min="6933" max="6933" width="8.28515625" style="13" customWidth="1"/>
    <col min="6934" max="6934" width="8" style="13" customWidth="1"/>
    <col min="6935" max="7168" width="9.140625" style="13"/>
    <col min="7169" max="7169" width="4.7109375" style="13" customWidth="1"/>
    <col min="7170" max="7170" width="32.28515625" style="13" customWidth="1"/>
    <col min="7171" max="7171" width="7.28515625" style="13" customWidth="1"/>
    <col min="7172" max="7172" width="5.5703125" style="13" customWidth="1"/>
    <col min="7173" max="7173" width="6.7109375" style="13" customWidth="1"/>
    <col min="7174" max="7174" width="7.28515625" style="13" customWidth="1"/>
    <col min="7175" max="7175" width="5.7109375" style="13" customWidth="1"/>
    <col min="7176" max="7176" width="6.28515625" style="13" customWidth="1"/>
    <col min="7177" max="7177" width="6.7109375" style="13" customWidth="1"/>
    <col min="7178" max="7179" width="5.7109375" style="13" customWidth="1"/>
    <col min="7180" max="7180" width="7" style="13" customWidth="1"/>
    <col min="7181" max="7183" width="4.28515625" style="13" customWidth="1"/>
    <col min="7184" max="7184" width="9.28515625" style="13" customWidth="1"/>
    <col min="7185" max="7185" width="4.28515625" style="13" customWidth="1"/>
    <col min="7186" max="7186" width="4.42578125" style="13" customWidth="1"/>
    <col min="7187" max="7187" width="4.7109375" style="13" customWidth="1"/>
    <col min="7188" max="7188" width="9.28515625" style="13" customWidth="1"/>
    <col min="7189" max="7189" width="8.28515625" style="13" customWidth="1"/>
    <col min="7190" max="7190" width="8" style="13" customWidth="1"/>
    <col min="7191" max="7424" width="9.140625" style="13"/>
    <col min="7425" max="7425" width="4.7109375" style="13" customWidth="1"/>
    <col min="7426" max="7426" width="32.28515625" style="13" customWidth="1"/>
    <col min="7427" max="7427" width="7.28515625" style="13" customWidth="1"/>
    <col min="7428" max="7428" width="5.5703125" style="13" customWidth="1"/>
    <col min="7429" max="7429" width="6.7109375" style="13" customWidth="1"/>
    <col min="7430" max="7430" width="7.28515625" style="13" customWidth="1"/>
    <col min="7431" max="7431" width="5.7109375" style="13" customWidth="1"/>
    <col min="7432" max="7432" width="6.28515625" style="13" customWidth="1"/>
    <col min="7433" max="7433" width="6.7109375" style="13" customWidth="1"/>
    <col min="7434" max="7435" width="5.7109375" style="13" customWidth="1"/>
    <col min="7436" max="7436" width="7" style="13" customWidth="1"/>
    <col min="7437" max="7439" width="4.28515625" style="13" customWidth="1"/>
    <col min="7440" max="7440" width="9.28515625" style="13" customWidth="1"/>
    <col min="7441" max="7441" width="4.28515625" style="13" customWidth="1"/>
    <col min="7442" max="7442" width="4.42578125" style="13" customWidth="1"/>
    <col min="7443" max="7443" width="4.7109375" style="13" customWidth="1"/>
    <col min="7444" max="7444" width="9.28515625" style="13" customWidth="1"/>
    <col min="7445" max="7445" width="8.28515625" style="13" customWidth="1"/>
    <col min="7446" max="7446" width="8" style="13" customWidth="1"/>
    <col min="7447" max="7680" width="9.140625" style="13"/>
    <col min="7681" max="7681" width="4.7109375" style="13" customWidth="1"/>
    <col min="7682" max="7682" width="32.28515625" style="13" customWidth="1"/>
    <col min="7683" max="7683" width="7.28515625" style="13" customWidth="1"/>
    <col min="7684" max="7684" width="5.5703125" style="13" customWidth="1"/>
    <col min="7685" max="7685" width="6.7109375" style="13" customWidth="1"/>
    <col min="7686" max="7686" width="7.28515625" style="13" customWidth="1"/>
    <col min="7687" max="7687" width="5.7109375" style="13" customWidth="1"/>
    <col min="7688" max="7688" width="6.28515625" style="13" customWidth="1"/>
    <col min="7689" max="7689" width="6.7109375" style="13" customWidth="1"/>
    <col min="7690" max="7691" width="5.7109375" style="13" customWidth="1"/>
    <col min="7692" max="7692" width="7" style="13" customWidth="1"/>
    <col min="7693" max="7695" width="4.28515625" style="13" customWidth="1"/>
    <col min="7696" max="7696" width="9.28515625" style="13" customWidth="1"/>
    <col min="7697" max="7697" width="4.28515625" style="13" customWidth="1"/>
    <col min="7698" max="7698" width="4.42578125" style="13" customWidth="1"/>
    <col min="7699" max="7699" width="4.7109375" style="13" customWidth="1"/>
    <col min="7700" max="7700" width="9.28515625" style="13" customWidth="1"/>
    <col min="7701" max="7701" width="8.28515625" style="13" customWidth="1"/>
    <col min="7702" max="7702" width="8" style="13" customWidth="1"/>
    <col min="7703" max="7936" width="9.140625" style="13"/>
    <col min="7937" max="7937" width="4.7109375" style="13" customWidth="1"/>
    <col min="7938" max="7938" width="32.28515625" style="13" customWidth="1"/>
    <col min="7939" max="7939" width="7.28515625" style="13" customWidth="1"/>
    <col min="7940" max="7940" width="5.5703125" style="13" customWidth="1"/>
    <col min="7941" max="7941" width="6.7109375" style="13" customWidth="1"/>
    <col min="7942" max="7942" width="7.28515625" style="13" customWidth="1"/>
    <col min="7943" max="7943" width="5.7109375" style="13" customWidth="1"/>
    <col min="7944" max="7944" width="6.28515625" style="13" customWidth="1"/>
    <col min="7945" max="7945" width="6.7109375" style="13" customWidth="1"/>
    <col min="7946" max="7947" width="5.7109375" style="13" customWidth="1"/>
    <col min="7948" max="7948" width="7" style="13" customWidth="1"/>
    <col min="7949" max="7951" width="4.28515625" style="13" customWidth="1"/>
    <col min="7952" max="7952" width="9.28515625" style="13" customWidth="1"/>
    <col min="7953" max="7953" width="4.28515625" style="13" customWidth="1"/>
    <col min="7954" max="7954" width="4.42578125" style="13" customWidth="1"/>
    <col min="7955" max="7955" width="4.7109375" style="13" customWidth="1"/>
    <col min="7956" max="7956" width="9.28515625" style="13" customWidth="1"/>
    <col min="7957" max="7957" width="8.28515625" style="13" customWidth="1"/>
    <col min="7958" max="7958" width="8" style="13" customWidth="1"/>
    <col min="7959" max="8192" width="9.140625" style="13"/>
    <col min="8193" max="8193" width="4.7109375" style="13" customWidth="1"/>
    <col min="8194" max="8194" width="32.28515625" style="13" customWidth="1"/>
    <col min="8195" max="8195" width="7.28515625" style="13" customWidth="1"/>
    <col min="8196" max="8196" width="5.5703125" style="13" customWidth="1"/>
    <col min="8197" max="8197" width="6.7109375" style="13" customWidth="1"/>
    <col min="8198" max="8198" width="7.28515625" style="13" customWidth="1"/>
    <col min="8199" max="8199" width="5.7109375" style="13" customWidth="1"/>
    <col min="8200" max="8200" width="6.28515625" style="13" customWidth="1"/>
    <col min="8201" max="8201" width="6.7109375" style="13" customWidth="1"/>
    <col min="8202" max="8203" width="5.7109375" style="13" customWidth="1"/>
    <col min="8204" max="8204" width="7" style="13" customWidth="1"/>
    <col min="8205" max="8207" width="4.28515625" style="13" customWidth="1"/>
    <col min="8208" max="8208" width="9.28515625" style="13" customWidth="1"/>
    <col min="8209" max="8209" width="4.28515625" style="13" customWidth="1"/>
    <col min="8210" max="8210" width="4.42578125" style="13" customWidth="1"/>
    <col min="8211" max="8211" width="4.7109375" style="13" customWidth="1"/>
    <col min="8212" max="8212" width="9.28515625" style="13" customWidth="1"/>
    <col min="8213" max="8213" width="8.28515625" style="13" customWidth="1"/>
    <col min="8214" max="8214" width="8" style="13" customWidth="1"/>
    <col min="8215" max="8448" width="9.140625" style="13"/>
    <col min="8449" max="8449" width="4.7109375" style="13" customWidth="1"/>
    <col min="8450" max="8450" width="32.28515625" style="13" customWidth="1"/>
    <col min="8451" max="8451" width="7.28515625" style="13" customWidth="1"/>
    <col min="8452" max="8452" width="5.5703125" style="13" customWidth="1"/>
    <col min="8453" max="8453" width="6.7109375" style="13" customWidth="1"/>
    <col min="8454" max="8454" width="7.28515625" style="13" customWidth="1"/>
    <col min="8455" max="8455" width="5.7109375" style="13" customWidth="1"/>
    <col min="8456" max="8456" width="6.28515625" style="13" customWidth="1"/>
    <col min="8457" max="8457" width="6.7109375" style="13" customWidth="1"/>
    <col min="8458" max="8459" width="5.7109375" style="13" customWidth="1"/>
    <col min="8460" max="8460" width="7" style="13" customWidth="1"/>
    <col min="8461" max="8463" width="4.28515625" style="13" customWidth="1"/>
    <col min="8464" max="8464" width="9.28515625" style="13" customWidth="1"/>
    <col min="8465" max="8465" width="4.28515625" style="13" customWidth="1"/>
    <col min="8466" max="8466" width="4.42578125" style="13" customWidth="1"/>
    <col min="8467" max="8467" width="4.7109375" style="13" customWidth="1"/>
    <col min="8468" max="8468" width="9.28515625" style="13" customWidth="1"/>
    <col min="8469" max="8469" width="8.28515625" style="13" customWidth="1"/>
    <col min="8470" max="8470" width="8" style="13" customWidth="1"/>
    <col min="8471" max="8704" width="9.140625" style="13"/>
    <col min="8705" max="8705" width="4.7109375" style="13" customWidth="1"/>
    <col min="8706" max="8706" width="32.28515625" style="13" customWidth="1"/>
    <col min="8707" max="8707" width="7.28515625" style="13" customWidth="1"/>
    <col min="8708" max="8708" width="5.5703125" style="13" customWidth="1"/>
    <col min="8709" max="8709" width="6.7109375" style="13" customWidth="1"/>
    <col min="8710" max="8710" width="7.28515625" style="13" customWidth="1"/>
    <col min="8711" max="8711" width="5.7109375" style="13" customWidth="1"/>
    <col min="8712" max="8712" width="6.28515625" style="13" customWidth="1"/>
    <col min="8713" max="8713" width="6.7109375" style="13" customWidth="1"/>
    <col min="8714" max="8715" width="5.7109375" style="13" customWidth="1"/>
    <col min="8716" max="8716" width="7" style="13" customWidth="1"/>
    <col min="8717" max="8719" width="4.28515625" style="13" customWidth="1"/>
    <col min="8720" max="8720" width="9.28515625" style="13" customWidth="1"/>
    <col min="8721" max="8721" width="4.28515625" style="13" customWidth="1"/>
    <col min="8722" max="8722" width="4.42578125" style="13" customWidth="1"/>
    <col min="8723" max="8723" width="4.7109375" style="13" customWidth="1"/>
    <col min="8724" max="8724" width="9.28515625" style="13" customWidth="1"/>
    <col min="8725" max="8725" width="8.28515625" style="13" customWidth="1"/>
    <col min="8726" max="8726" width="8" style="13" customWidth="1"/>
    <col min="8727" max="8960" width="9.140625" style="13"/>
    <col min="8961" max="8961" width="4.7109375" style="13" customWidth="1"/>
    <col min="8962" max="8962" width="32.28515625" style="13" customWidth="1"/>
    <col min="8963" max="8963" width="7.28515625" style="13" customWidth="1"/>
    <col min="8964" max="8964" width="5.5703125" style="13" customWidth="1"/>
    <col min="8965" max="8965" width="6.7109375" style="13" customWidth="1"/>
    <col min="8966" max="8966" width="7.28515625" style="13" customWidth="1"/>
    <col min="8967" max="8967" width="5.7109375" style="13" customWidth="1"/>
    <col min="8968" max="8968" width="6.28515625" style="13" customWidth="1"/>
    <col min="8969" max="8969" width="6.7109375" style="13" customWidth="1"/>
    <col min="8970" max="8971" width="5.7109375" style="13" customWidth="1"/>
    <col min="8972" max="8972" width="7" style="13" customWidth="1"/>
    <col min="8973" max="8975" width="4.28515625" style="13" customWidth="1"/>
    <col min="8976" max="8976" width="9.28515625" style="13" customWidth="1"/>
    <col min="8977" max="8977" width="4.28515625" style="13" customWidth="1"/>
    <col min="8978" max="8978" width="4.42578125" style="13" customWidth="1"/>
    <col min="8979" max="8979" width="4.7109375" style="13" customWidth="1"/>
    <col min="8980" max="8980" width="9.28515625" style="13" customWidth="1"/>
    <col min="8981" max="8981" width="8.28515625" style="13" customWidth="1"/>
    <col min="8982" max="8982" width="8" style="13" customWidth="1"/>
    <col min="8983" max="9216" width="9.140625" style="13"/>
    <col min="9217" max="9217" width="4.7109375" style="13" customWidth="1"/>
    <col min="9218" max="9218" width="32.28515625" style="13" customWidth="1"/>
    <col min="9219" max="9219" width="7.28515625" style="13" customWidth="1"/>
    <col min="9220" max="9220" width="5.5703125" style="13" customWidth="1"/>
    <col min="9221" max="9221" width="6.7109375" style="13" customWidth="1"/>
    <col min="9222" max="9222" width="7.28515625" style="13" customWidth="1"/>
    <col min="9223" max="9223" width="5.7109375" style="13" customWidth="1"/>
    <col min="9224" max="9224" width="6.28515625" style="13" customWidth="1"/>
    <col min="9225" max="9225" width="6.7109375" style="13" customWidth="1"/>
    <col min="9226" max="9227" width="5.7109375" style="13" customWidth="1"/>
    <col min="9228" max="9228" width="7" style="13" customWidth="1"/>
    <col min="9229" max="9231" width="4.28515625" style="13" customWidth="1"/>
    <col min="9232" max="9232" width="9.28515625" style="13" customWidth="1"/>
    <col min="9233" max="9233" width="4.28515625" style="13" customWidth="1"/>
    <col min="9234" max="9234" width="4.42578125" style="13" customWidth="1"/>
    <col min="9235" max="9235" width="4.7109375" style="13" customWidth="1"/>
    <col min="9236" max="9236" width="9.28515625" style="13" customWidth="1"/>
    <col min="9237" max="9237" width="8.28515625" style="13" customWidth="1"/>
    <col min="9238" max="9238" width="8" style="13" customWidth="1"/>
    <col min="9239" max="9472" width="9.140625" style="13"/>
    <col min="9473" max="9473" width="4.7109375" style="13" customWidth="1"/>
    <col min="9474" max="9474" width="32.28515625" style="13" customWidth="1"/>
    <col min="9475" max="9475" width="7.28515625" style="13" customWidth="1"/>
    <col min="9476" max="9476" width="5.5703125" style="13" customWidth="1"/>
    <col min="9477" max="9477" width="6.7109375" style="13" customWidth="1"/>
    <col min="9478" max="9478" width="7.28515625" style="13" customWidth="1"/>
    <col min="9479" max="9479" width="5.7109375" style="13" customWidth="1"/>
    <col min="9480" max="9480" width="6.28515625" style="13" customWidth="1"/>
    <col min="9481" max="9481" width="6.7109375" style="13" customWidth="1"/>
    <col min="9482" max="9483" width="5.7109375" style="13" customWidth="1"/>
    <col min="9484" max="9484" width="7" style="13" customWidth="1"/>
    <col min="9485" max="9487" width="4.28515625" style="13" customWidth="1"/>
    <col min="9488" max="9488" width="9.28515625" style="13" customWidth="1"/>
    <col min="9489" max="9489" width="4.28515625" style="13" customWidth="1"/>
    <col min="9490" max="9490" width="4.42578125" style="13" customWidth="1"/>
    <col min="9491" max="9491" width="4.7109375" style="13" customWidth="1"/>
    <col min="9492" max="9492" width="9.28515625" style="13" customWidth="1"/>
    <col min="9493" max="9493" width="8.28515625" style="13" customWidth="1"/>
    <col min="9494" max="9494" width="8" style="13" customWidth="1"/>
    <col min="9495" max="9728" width="9.140625" style="13"/>
    <col min="9729" max="9729" width="4.7109375" style="13" customWidth="1"/>
    <col min="9730" max="9730" width="32.28515625" style="13" customWidth="1"/>
    <col min="9731" max="9731" width="7.28515625" style="13" customWidth="1"/>
    <col min="9732" max="9732" width="5.5703125" style="13" customWidth="1"/>
    <col min="9733" max="9733" width="6.7109375" style="13" customWidth="1"/>
    <col min="9734" max="9734" width="7.28515625" style="13" customWidth="1"/>
    <col min="9735" max="9735" width="5.7109375" style="13" customWidth="1"/>
    <col min="9736" max="9736" width="6.28515625" style="13" customWidth="1"/>
    <col min="9737" max="9737" width="6.7109375" style="13" customWidth="1"/>
    <col min="9738" max="9739" width="5.7109375" style="13" customWidth="1"/>
    <col min="9740" max="9740" width="7" style="13" customWidth="1"/>
    <col min="9741" max="9743" width="4.28515625" style="13" customWidth="1"/>
    <col min="9744" max="9744" width="9.28515625" style="13" customWidth="1"/>
    <col min="9745" max="9745" width="4.28515625" style="13" customWidth="1"/>
    <col min="9746" max="9746" width="4.42578125" style="13" customWidth="1"/>
    <col min="9747" max="9747" width="4.7109375" style="13" customWidth="1"/>
    <col min="9748" max="9748" width="9.28515625" style="13" customWidth="1"/>
    <col min="9749" max="9749" width="8.28515625" style="13" customWidth="1"/>
    <col min="9750" max="9750" width="8" style="13" customWidth="1"/>
    <col min="9751" max="9984" width="9.140625" style="13"/>
    <col min="9985" max="9985" width="4.7109375" style="13" customWidth="1"/>
    <col min="9986" max="9986" width="32.28515625" style="13" customWidth="1"/>
    <col min="9987" max="9987" width="7.28515625" style="13" customWidth="1"/>
    <col min="9988" max="9988" width="5.5703125" style="13" customWidth="1"/>
    <col min="9989" max="9989" width="6.7109375" style="13" customWidth="1"/>
    <col min="9990" max="9990" width="7.28515625" style="13" customWidth="1"/>
    <col min="9991" max="9991" width="5.7109375" style="13" customWidth="1"/>
    <col min="9992" max="9992" width="6.28515625" style="13" customWidth="1"/>
    <col min="9993" max="9993" width="6.7109375" style="13" customWidth="1"/>
    <col min="9994" max="9995" width="5.7109375" style="13" customWidth="1"/>
    <col min="9996" max="9996" width="7" style="13" customWidth="1"/>
    <col min="9997" max="9999" width="4.28515625" style="13" customWidth="1"/>
    <col min="10000" max="10000" width="9.28515625" style="13" customWidth="1"/>
    <col min="10001" max="10001" width="4.28515625" style="13" customWidth="1"/>
    <col min="10002" max="10002" width="4.42578125" style="13" customWidth="1"/>
    <col min="10003" max="10003" width="4.7109375" style="13" customWidth="1"/>
    <col min="10004" max="10004" width="9.28515625" style="13" customWidth="1"/>
    <col min="10005" max="10005" width="8.28515625" style="13" customWidth="1"/>
    <col min="10006" max="10006" width="8" style="13" customWidth="1"/>
    <col min="10007" max="10240" width="9.140625" style="13"/>
    <col min="10241" max="10241" width="4.7109375" style="13" customWidth="1"/>
    <col min="10242" max="10242" width="32.28515625" style="13" customWidth="1"/>
    <col min="10243" max="10243" width="7.28515625" style="13" customWidth="1"/>
    <col min="10244" max="10244" width="5.5703125" style="13" customWidth="1"/>
    <col min="10245" max="10245" width="6.7109375" style="13" customWidth="1"/>
    <col min="10246" max="10246" width="7.28515625" style="13" customWidth="1"/>
    <col min="10247" max="10247" width="5.7109375" style="13" customWidth="1"/>
    <col min="10248" max="10248" width="6.28515625" style="13" customWidth="1"/>
    <col min="10249" max="10249" width="6.7109375" style="13" customWidth="1"/>
    <col min="10250" max="10251" width="5.7109375" style="13" customWidth="1"/>
    <col min="10252" max="10252" width="7" style="13" customWidth="1"/>
    <col min="10253" max="10255" width="4.28515625" style="13" customWidth="1"/>
    <col min="10256" max="10256" width="9.28515625" style="13" customWidth="1"/>
    <col min="10257" max="10257" width="4.28515625" style="13" customWidth="1"/>
    <col min="10258" max="10258" width="4.42578125" style="13" customWidth="1"/>
    <col min="10259" max="10259" width="4.7109375" style="13" customWidth="1"/>
    <col min="10260" max="10260" width="9.28515625" style="13" customWidth="1"/>
    <col min="10261" max="10261" width="8.28515625" style="13" customWidth="1"/>
    <col min="10262" max="10262" width="8" style="13" customWidth="1"/>
    <col min="10263" max="10496" width="9.140625" style="13"/>
    <col min="10497" max="10497" width="4.7109375" style="13" customWidth="1"/>
    <col min="10498" max="10498" width="32.28515625" style="13" customWidth="1"/>
    <col min="10499" max="10499" width="7.28515625" style="13" customWidth="1"/>
    <col min="10500" max="10500" width="5.5703125" style="13" customWidth="1"/>
    <col min="10501" max="10501" width="6.7109375" style="13" customWidth="1"/>
    <col min="10502" max="10502" width="7.28515625" style="13" customWidth="1"/>
    <col min="10503" max="10503" width="5.7109375" style="13" customWidth="1"/>
    <col min="10504" max="10504" width="6.28515625" style="13" customWidth="1"/>
    <col min="10505" max="10505" width="6.7109375" style="13" customWidth="1"/>
    <col min="10506" max="10507" width="5.7109375" style="13" customWidth="1"/>
    <col min="10508" max="10508" width="7" style="13" customWidth="1"/>
    <col min="10509" max="10511" width="4.28515625" style="13" customWidth="1"/>
    <col min="10512" max="10512" width="9.28515625" style="13" customWidth="1"/>
    <col min="10513" max="10513" width="4.28515625" style="13" customWidth="1"/>
    <col min="10514" max="10514" width="4.42578125" style="13" customWidth="1"/>
    <col min="10515" max="10515" width="4.7109375" style="13" customWidth="1"/>
    <col min="10516" max="10516" width="9.28515625" style="13" customWidth="1"/>
    <col min="10517" max="10517" width="8.28515625" style="13" customWidth="1"/>
    <col min="10518" max="10518" width="8" style="13" customWidth="1"/>
    <col min="10519" max="10752" width="9.140625" style="13"/>
    <col min="10753" max="10753" width="4.7109375" style="13" customWidth="1"/>
    <col min="10754" max="10754" width="32.28515625" style="13" customWidth="1"/>
    <col min="10755" max="10755" width="7.28515625" style="13" customWidth="1"/>
    <col min="10756" max="10756" width="5.5703125" style="13" customWidth="1"/>
    <col min="10757" max="10757" width="6.7109375" style="13" customWidth="1"/>
    <col min="10758" max="10758" width="7.28515625" style="13" customWidth="1"/>
    <col min="10759" max="10759" width="5.7109375" style="13" customWidth="1"/>
    <col min="10760" max="10760" width="6.28515625" style="13" customWidth="1"/>
    <col min="10761" max="10761" width="6.7109375" style="13" customWidth="1"/>
    <col min="10762" max="10763" width="5.7109375" style="13" customWidth="1"/>
    <col min="10764" max="10764" width="7" style="13" customWidth="1"/>
    <col min="10765" max="10767" width="4.28515625" style="13" customWidth="1"/>
    <col min="10768" max="10768" width="9.28515625" style="13" customWidth="1"/>
    <col min="10769" max="10769" width="4.28515625" style="13" customWidth="1"/>
    <col min="10770" max="10770" width="4.42578125" style="13" customWidth="1"/>
    <col min="10771" max="10771" width="4.7109375" style="13" customWidth="1"/>
    <col min="10772" max="10772" width="9.28515625" style="13" customWidth="1"/>
    <col min="10773" max="10773" width="8.28515625" style="13" customWidth="1"/>
    <col min="10774" max="10774" width="8" style="13" customWidth="1"/>
    <col min="10775" max="11008" width="9.140625" style="13"/>
    <col min="11009" max="11009" width="4.7109375" style="13" customWidth="1"/>
    <col min="11010" max="11010" width="32.28515625" style="13" customWidth="1"/>
    <col min="11011" max="11011" width="7.28515625" style="13" customWidth="1"/>
    <col min="11012" max="11012" width="5.5703125" style="13" customWidth="1"/>
    <col min="11013" max="11013" width="6.7109375" style="13" customWidth="1"/>
    <col min="11014" max="11014" width="7.28515625" style="13" customWidth="1"/>
    <col min="11015" max="11015" width="5.7109375" style="13" customWidth="1"/>
    <col min="11016" max="11016" width="6.28515625" style="13" customWidth="1"/>
    <col min="11017" max="11017" width="6.7109375" style="13" customWidth="1"/>
    <col min="11018" max="11019" width="5.7109375" style="13" customWidth="1"/>
    <col min="11020" max="11020" width="7" style="13" customWidth="1"/>
    <col min="11021" max="11023" width="4.28515625" style="13" customWidth="1"/>
    <col min="11024" max="11024" width="9.28515625" style="13" customWidth="1"/>
    <col min="11025" max="11025" width="4.28515625" style="13" customWidth="1"/>
    <col min="11026" max="11026" width="4.42578125" style="13" customWidth="1"/>
    <col min="11027" max="11027" width="4.7109375" style="13" customWidth="1"/>
    <col min="11028" max="11028" width="9.28515625" style="13" customWidth="1"/>
    <col min="11029" max="11029" width="8.28515625" style="13" customWidth="1"/>
    <col min="11030" max="11030" width="8" style="13" customWidth="1"/>
    <col min="11031" max="11264" width="9.140625" style="13"/>
    <col min="11265" max="11265" width="4.7109375" style="13" customWidth="1"/>
    <col min="11266" max="11266" width="32.28515625" style="13" customWidth="1"/>
    <col min="11267" max="11267" width="7.28515625" style="13" customWidth="1"/>
    <col min="11268" max="11268" width="5.5703125" style="13" customWidth="1"/>
    <col min="11269" max="11269" width="6.7109375" style="13" customWidth="1"/>
    <col min="11270" max="11270" width="7.28515625" style="13" customWidth="1"/>
    <col min="11271" max="11271" width="5.7109375" style="13" customWidth="1"/>
    <col min="11272" max="11272" width="6.28515625" style="13" customWidth="1"/>
    <col min="11273" max="11273" width="6.7109375" style="13" customWidth="1"/>
    <col min="11274" max="11275" width="5.7109375" style="13" customWidth="1"/>
    <col min="11276" max="11276" width="7" style="13" customWidth="1"/>
    <col min="11277" max="11279" width="4.28515625" style="13" customWidth="1"/>
    <col min="11280" max="11280" width="9.28515625" style="13" customWidth="1"/>
    <col min="11281" max="11281" width="4.28515625" style="13" customWidth="1"/>
    <col min="11282" max="11282" width="4.42578125" style="13" customWidth="1"/>
    <col min="11283" max="11283" width="4.7109375" style="13" customWidth="1"/>
    <col min="11284" max="11284" width="9.28515625" style="13" customWidth="1"/>
    <col min="11285" max="11285" width="8.28515625" style="13" customWidth="1"/>
    <col min="11286" max="11286" width="8" style="13" customWidth="1"/>
    <col min="11287" max="11520" width="9.140625" style="13"/>
    <col min="11521" max="11521" width="4.7109375" style="13" customWidth="1"/>
    <col min="11522" max="11522" width="32.28515625" style="13" customWidth="1"/>
    <col min="11523" max="11523" width="7.28515625" style="13" customWidth="1"/>
    <col min="11524" max="11524" width="5.5703125" style="13" customWidth="1"/>
    <col min="11525" max="11525" width="6.7109375" style="13" customWidth="1"/>
    <col min="11526" max="11526" width="7.28515625" style="13" customWidth="1"/>
    <col min="11527" max="11527" width="5.7109375" style="13" customWidth="1"/>
    <col min="11528" max="11528" width="6.28515625" style="13" customWidth="1"/>
    <col min="11529" max="11529" width="6.7109375" style="13" customWidth="1"/>
    <col min="11530" max="11531" width="5.7109375" style="13" customWidth="1"/>
    <col min="11532" max="11532" width="7" style="13" customWidth="1"/>
    <col min="11533" max="11535" width="4.28515625" style="13" customWidth="1"/>
    <col min="11536" max="11536" width="9.28515625" style="13" customWidth="1"/>
    <col min="11537" max="11537" width="4.28515625" style="13" customWidth="1"/>
    <col min="11538" max="11538" width="4.42578125" style="13" customWidth="1"/>
    <col min="11539" max="11539" width="4.7109375" style="13" customWidth="1"/>
    <col min="11540" max="11540" width="9.28515625" style="13" customWidth="1"/>
    <col min="11541" max="11541" width="8.28515625" style="13" customWidth="1"/>
    <col min="11542" max="11542" width="8" style="13" customWidth="1"/>
    <col min="11543" max="11776" width="9.140625" style="13"/>
    <col min="11777" max="11777" width="4.7109375" style="13" customWidth="1"/>
    <col min="11778" max="11778" width="32.28515625" style="13" customWidth="1"/>
    <col min="11779" max="11779" width="7.28515625" style="13" customWidth="1"/>
    <col min="11780" max="11780" width="5.5703125" style="13" customWidth="1"/>
    <col min="11781" max="11781" width="6.7109375" style="13" customWidth="1"/>
    <col min="11782" max="11782" width="7.28515625" style="13" customWidth="1"/>
    <col min="11783" max="11783" width="5.7109375" style="13" customWidth="1"/>
    <col min="11784" max="11784" width="6.28515625" style="13" customWidth="1"/>
    <col min="11785" max="11785" width="6.7109375" style="13" customWidth="1"/>
    <col min="11786" max="11787" width="5.7109375" style="13" customWidth="1"/>
    <col min="11788" max="11788" width="7" style="13" customWidth="1"/>
    <col min="11789" max="11791" width="4.28515625" style="13" customWidth="1"/>
    <col min="11792" max="11792" width="9.28515625" style="13" customWidth="1"/>
    <col min="11793" max="11793" width="4.28515625" style="13" customWidth="1"/>
    <col min="11794" max="11794" width="4.42578125" style="13" customWidth="1"/>
    <col min="11795" max="11795" width="4.7109375" style="13" customWidth="1"/>
    <col min="11796" max="11796" width="9.28515625" style="13" customWidth="1"/>
    <col min="11797" max="11797" width="8.28515625" style="13" customWidth="1"/>
    <col min="11798" max="11798" width="8" style="13" customWidth="1"/>
    <col min="11799" max="12032" width="9.140625" style="13"/>
    <col min="12033" max="12033" width="4.7109375" style="13" customWidth="1"/>
    <col min="12034" max="12034" width="32.28515625" style="13" customWidth="1"/>
    <col min="12035" max="12035" width="7.28515625" style="13" customWidth="1"/>
    <col min="12036" max="12036" width="5.5703125" style="13" customWidth="1"/>
    <col min="12037" max="12037" width="6.7109375" style="13" customWidth="1"/>
    <col min="12038" max="12038" width="7.28515625" style="13" customWidth="1"/>
    <col min="12039" max="12039" width="5.7109375" style="13" customWidth="1"/>
    <col min="12040" max="12040" width="6.28515625" style="13" customWidth="1"/>
    <col min="12041" max="12041" width="6.7109375" style="13" customWidth="1"/>
    <col min="12042" max="12043" width="5.7109375" style="13" customWidth="1"/>
    <col min="12044" max="12044" width="7" style="13" customWidth="1"/>
    <col min="12045" max="12047" width="4.28515625" style="13" customWidth="1"/>
    <col min="12048" max="12048" width="9.28515625" style="13" customWidth="1"/>
    <col min="12049" max="12049" width="4.28515625" style="13" customWidth="1"/>
    <col min="12050" max="12050" width="4.42578125" style="13" customWidth="1"/>
    <col min="12051" max="12051" width="4.7109375" style="13" customWidth="1"/>
    <col min="12052" max="12052" width="9.28515625" style="13" customWidth="1"/>
    <col min="12053" max="12053" width="8.28515625" style="13" customWidth="1"/>
    <col min="12054" max="12054" width="8" style="13" customWidth="1"/>
    <col min="12055" max="12288" width="9.140625" style="13"/>
    <col min="12289" max="12289" width="4.7109375" style="13" customWidth="1"/>
    <col min="12290" max="12290" width="32.28515625" style="13" customWidth="1"/>
    <col min="12291" max="12291" width="7.28515625" style="13" customWidth="1"/>
    <col min="12292" max="12292" width="5.5703125" style="13" customWidth="1"/>
    <col min="12293" max="12293" width="6.7109375" style="13" customWidth="1"/>
    <col min="12294" max="12294" width="7.28515625" style="13" customWidth="1"/>
    <col min="12295" max="12295" width="5.7109375" style="13" customWidth="1"/>
    <col min="12296" max="12296" width="6.28515625" style="13" customWidth="1"/>
    <col min="12297" max="12297" width="6.7109375" style="13" customWidth="1"/>
    <col min="12298" max="12299" width="5.7109375" style="13" customWidth="1"/>
    <col min="12300" max="12300" width="7" style="13" customWidth="1"/>
    <col min="12301" max="12303" width="4.28515625" style="13" customWidth="1"/>
    <col min="12304" max="12304" width="9.28515625" style="13" customWidth="1"/>
    <col min="12305" max="12305" width="4.28515625" style="13" customWidth="1"/>
    <col min="12306" max="12306" width="4.42578125" style="13" customWidth="1"/>
    <col min="12307" max="12307" width="4.7109375" style="13" customWidth="1"/>
    <col min="12308" max="12308" width="9.28515625" style="13" customWidth="1"/>
    <col min="12309" max="12309" width="8.28515625" style="13" customWidth="1"/>
    <col min="12310" max="12310" width="8" style="13" customWidth="1"/>
    <col min="12311" max="12544" width="9.140625" style="13"/>
    <col min="12545" max="12545" width="4.7109375" style="13" customWidth="1"/>
    <col min="12546" max="12546" width="32.28515625" style="13" customWidth="1"/>
    <col min="12547" max="12547" width="7.28515625" style="13" customWidth="1"/>
    <col min="12548" max="12548" width="5.5703125" style="13" customWidth="1"/>
    <col min="12549" max="12549" width="6.7109375" style="13" customWidth="1"/>
    <col min="12550" max="12550" width="7.28515625" style="13" customWidth="1"/>
    <col min="12551" max="12551" width="5.7109375" style="13" customWidth="1"/>
    <col min="12552" max="12552" width="6.28515625" style="13" customWidth="1"/>
    <col min="12553" max="12553" width="6.7109375" style="13" customWidth="1"/>
    <col min="12554" max="12555" width="5.7109375" style="13" customWidth="1"/>
    <col min="12556" max="12556" width="7" style="13" customWidth="1"/>
    <col min="12557" max="12559" width="4.28515625" style="13" customWidth="1"/>
    <col min="12560" max="12560" width="9.28515625" style="13" customWidth="1"/>
    <col min="12561" max="12561" width="4.28515625" style="13" customWidth="1"/>
    <col min="12562" max="12562" width="4.42578125" style="13" customWidth="1"/>
    <col min="12563" max="12563" width="4.7109375" style="13" customWidth="1"/>
    <col min="12564" max="12564" width="9.28515625" style="13" customWidth="1"/>
    <col min="12565" max="12565" width="8.28515625" style="13" customWidth="1"/>
    <col min="12566" max="12566" width="8" style="13" customWidth="1"/>
    <col min="12567" max="12800" width="9.140625" style="13"/>
    <col min="12801" max="12801" width="4.7109375" style="13" customWidth="1"/>
    <col min="12802" max="12802" width="32.28515625" style="13" customWidth="1"/>
    <col min="12803" max="12803" width="7.28515625" style="13" customWidth="1"/>
    <col min="12804" max="12804" width="5.5703125" style="13" customWidth="1"/>
    <col min="12805" max="12805" width="6.7109375" style="13" customWidth="1"/>
    <col min="12806" max="12806" width="7.28515625" style="13" customWidth="1"/>
    <col min="12807" max="12807" width="5.7109375" style="13" customWidth="1"/>
    <col min="12808" max="12808" width="6.28515625" style="13" customWidth="1"/>
    <col min="12809" max="12809" width="6.7109375" style="13" customWidth="1"/>
    <col min="12810" max="12811" width="5.7109375" style="13" customWidth="1"/>
    <col min="12812" max="12812" width="7" style="13" customWidth="1"/>
    <col min="12813" max="12815" width="4.28515625" style="13" customWidth="1"/>
    <col min="12816" max="12816" width="9.28515625" style="13" customWidth="1"/>
    <col min="12817" max="12817" width="4.28515625" style="13" customWidth="1"/>
    <col min="12818" max="12818" width="4.42578125" style="13" customWidth="1"/>
    <col min="12819" max="12819" width="4.7109375" style="13" customWidth="1"/>
    <col min="12820" max="12820" width="9.28515625" style="13" customWidth="1"/>
    <col min="12821" max="12821" width="8.28515625" style="13" customWidth="1"/>
    <col min="12822" max="12822" width="8" style="13" customWidth="1"/>
    <col min="12823" max="13056" width="9.140625" style="13"/>
    <col min="13057" max="13057" width="4.7109375" style="13" customWidth="1"/>
    <col min="13058" max="13058" width="32.28515625" style="13" customWidth="1"/>
    <col min="13059" max="13059" width="7.28515625" style="13" customWidth="1"/>
    <col min="13060" max="13060" width="5.5703125" style="13" customWidth="1"/>
    <col min="13061" max="13061" width="6.7109375" style="13" customWidth="1"/>
    <col min="13062" max="13062" width="7.28515625" style="13" customWidth="1"/>
    <col min="13063" max="13063" width="5.7109375" style="13" customWidth="1"/>
    <col min="13064" max="13064" width="6.28515625" style="13" customWidth="1"/>
    <col min="13065" max="13065" width="6.7109375" style="13" customWidth="1"/>
    <col min="13066" max="13067" width="5.7109375" style="13" customWidth="1"/>
    <col min="13068" max="13068" width="7" style="13" customWidth="1"/>
    <col min="13069" max="13071" width="4.28515625" style="13" customWidth="1"/>
    <col min="13072" max="13072" width="9.28515625" style="13" customWidth="1"/>
    <col min="13073" max="13073" width="4.28515625" style="13" customWidth="1"/>
    <col min="13074" max="13074" width="4.42578125" style="13" customWidth="1"/>
    <col min="13075" max="13075" width="4.7109375" style="13" customWidth="1"/>
    <col min="13076" max="13076" width="9.28515625" style="13" customWidth="1"/>
    <col min="13077" max="13077" width="8.28515625" style="13" customWidth="1"/>
    <col min="13078" max="13078" width="8" style="13" customWidth="1"/>
    <col min="13079" max="13312" width="9.140625" style="13"/>
    <col min="13313" max="13313" width="4.7109375" style="13" customWidth="1"/>
    <col min="13314" max="13314" width="32.28515625" style="13" customWidth="1"/>
    <col min="13315" max="13315" width="7.28515625" style="13" customWidth="1"/>
    <col min="13316" max="13316" width="5.5703125" style="13" customWidth="1"/>
    <col min="13317" max="13317" width="6.7109375" style="13" customWidth="1"/>
    <col min="13318" max="13318" width="7.28515625" style="13" customWidth="1"/>
    <col min="13319" max="13319" width="5.7109375" style="13" customWidth="1"/>
    <col min="13320" max="13320" width="6.28515625" style="13" customWidth="1"/>
    <col min="13321" max="13321" width="6.7109375" style="13" customWidth="1"/>
    <col min="13322" max="13323" width="5.7109375" style="13" customWidth="1"/>
    <col min="13324" max="13324" width="7" style="13" customWidth="1"/>
    <col min="13325" max="13327" width="4.28515625" style="13" customWidth="1"/>
    <col min="13328" max="13328" width="9.28515625" style="13" customWidth="1"/>
    <col min="13329" max="13329" width="4.28515625" style="13" customWidth="1"/>
    <col min="13330" max="13330" width="4.42578125" style="13" customWidth="1"/>
    <col min="13331" max="13331" width="4.7109375" style="13" customWidth="1"/>
    <col min="13332" max="13332" width="9.28515625" style="13" customWidth="1"/>
    <col min="13333" max="13333" width="8.28515625" style="13" customWidth="1"/>
    <col min="13334" max="13334" width="8" style="13" customWidth="1"/>
    <col min="13335" max="13568" width="9.140625" style="13"/>
    <col min="13569" max="13569" width="4.7109375" style="13" customWidth="1"/>
    <col min="13570" max="13570" width="32.28515625" style="13" customWidth="1"/>
    <col min="13571" max="13571" width="7.28515625" style="13" customWidth="1"/>
    <col min="13572" max="13572" width="5.5703125" style="13" customWidth="1"/>
    <col min="13573" max="13573" width="6.7109375" style="13" customWidth="1"/>
    <col min="13574" max="13574" width="7.28515625" style="13" customWidth="1"/>
    <col min="13575" max="13575" width="5.7109375" style="13" customWidth="1"/>
    <col min="13576" max="13576" width="6.28515625" style="13" customWidth="1"/>
    <col min="13577" max="13577" width="6.7109375" style="13" customWidth="1"/>
    <col min="13578" max="13579" width="5.7109375" style="13" customWidth="1"/>
    <col min="13580" max="13580" width="7" style="13" customWidth="1"/>
    <col min="13581" max="13583" width="4.28515625" style="13" customWidth="1"/>
    <col min="13584" max="13584" width="9.28515625" style="13" customWidth="1"/>
    <col min="13585" max="13585" width="4.28515625" style="13" customWidth="1"/>
    <col min="13586" max="13586" width="4.42578125" style="13" customWidth="1"/>
    <col min="13587" max="13587" width="4.7109375" style="13" customWidth="1"/>
    <col min="13588" max="13588" width="9.28515625" style="13" customWidth="1"/>
    <col min="13589" max="13589" width="8.28515625" style="13" customWidth="1"/>
    <col min="13590" max="13590" width="8" style="13" customWidth="1"/>
    <col min="13591" max="13824" width="9.140625" style="13"/>
    <col min="13825" max="13825" width="4.7109375" style="13" customWidth="1"/>
    <col min="13826" max="13826" width="32.28515625" style="13" customWidth="1"/>
    <col min="13827" max="13827" width="7.28515625" style="13" customWidth="1"/>
    <col min="13828" max="13828" width="5.5703125" style="13" customWidth="1"/>
    <col min="13829" max="13829" width="6.7109375" style="13" customWidth="1"/>
    <col min="13830" max="13830" width="7.28515625" style="13" customWidth="1"/>
    <col min="13831" max="13831" width="5.7109375" style="13" customWidth="1"/>
    <col min="13832" max="13832" width="6.28515625" style="13" customWidth="1"/>
    <col min="13833" max="13833" width="6.7109375" style="13" customWidth="1"/>
    <col min="13834" max="13835" width="5.7109375" style="13" customWidth="1"/>
    <col min="13836" max="13836" width="7" style="13" customWidth="1"/>
    <col min="13837" max="13839" width="4.28515625" style="13" customWidth="1"/>
    <col min="13840" max="13840" width="9.28515625" style="13" customWidth="1"/>
    <col min="13841" max="13841" width="4.28515625" style="13" customWidth="1"/>
    <col min="13842" max="13842" width="4.42578125" style="13" customWidth="1"/>
    <col min="13843" max="13843" width="4.7109375" style="13" customWidth="1"/>
    <col min="13844" max="13844" width="9.28515625" style="13" customWidth="1"/>
    <col min="13845" max="13845" width="8.28515625" style="13" customWidth="1"/>
    <col min="13846" max="13846" width="8" style="13" customWidth="1"/>
    <col min="13847" max="14080" width="9.140625" style="13"/>
    <col min="14081" max="14081" width="4.7109375" style="13" customWidth="1"/>
    <col min="14082" max="14082" width="32.28515625" style="13" customWidth="1"/>
    <col min="14083" max="14083" width="7.28515625" style="13" customWidth="1"/>
    <col min="14084" max="14084" width="5.5703125" style="13" customWidth="1"/>
    <col min="14085" max="14085" width="6.7109375" style="13" customWidth="1"/>
    <col min="14086" max="14086" width="7.28515625" style="13" customWidth="1"/>
    <col min="14087" max="14087" width="5.7109375" style="13" customWidth="1"/>
    <col min="14088" max="14088" width="6.28515625" style="13" customWidth="1"/>
    <col min="14089" max="14089" width="6.7109375" style="13" customWidth="1"/>
    <col min="14090" max="14091" width="5.7109375" style="13" customWidth="1"/>
    <col min="14092" max="14092" width="7" style="13" customWidth="1"/>
    <col min="14093" max="14095" width="4.28515625" style="13" customWidth="1"/>
    <col min="14096" max="14096" width="9.28515625" style="13" customWidth="1"/>
    <col min="14097" max="14097" width="4.28515625" style="13" customWidth="1"/>
    <col min="14098" max="14098" width="4.42578125" style="13" customWidth="1"/>
    <col min="14099" max="14099" width="4.7109375" style="13" customWidth="1"/>
    <col min="14100" max="14100" width="9.28515625" style="13" customWidth="1"/>
    <col min="14101" max="14101" width="8.28515625" style="13" customWidth="1"/>
    <col min="14102" max="14102" width="8" style="13" customWidth="1"/>
    <col min="14103" max="14336" width="9.140625" style="13"/>
    <col min="14337" max="14337" width="4.7109375" style="13" customWidth="1"/>
    <col min="14338" max="14338" width="32.28515625" style="13" customWidth="1"/>
    <col min="14339" max="14339" width="7.28515625" style="13" customWidth="1"/>
    <col min="14340" max="14340" width="5.5703125" style="13" customWidth="1"/>
    <col min="14341" max="14341" width="6.7109375" style="13" customWidth="1"/>
    <col min="14342" max="14342" width="7.28515625" style="13" customWidth="1"/>
    <col min="14343" max="14343" width="5.7109375" style="13" customWidth="1"/>
    <col min="14344" max="14344" width="6.28515625" style="13" customWidth="1"/>
    <col min="14345" max="14345" width="6.7109375" style="13" customWidth="1"/>
    <col min="14346" max="14347" width="5.7109375" style="13" customWidth="1"/>
    <col min="14348" max="14348" width="7" style="13" customWidth="1"/>
    <col min="14349" max="14351" width="4.28515625" style="13" customWidth="1"/>
    <col min="14352" max="14352" width="9.28515625" style="13" customWidth="1"/>
    <col min="14353" max="14353" width="4.28515625" style="13" customWidth="1"/>
    <col min="14354" max="14354" width="4.42578125" style="13" customWidth="1"/>
    <col min="14355" max="14355" width="4.7109375" style="13" customWidth="1"/>
    <col min="14356" max="14356" width="9.28515625" style="13" customWidth="1"/>
    <col min="14357" max="14357" width="8.28515625" style="13" customWidth="1"/>
    <col min="14358" max="14358" width="8" style="13" customWidth="1"/>
    <col min="14359" max="14592" width="9.140625" style="13"/>
    <col min="14593" max="14593" width="4.7109375" style="13" customWidth="1"/>
    <col min="14594" max="14594" width="32.28515625" style="13" customWidth="1"/>
    <col min="14595" max="14595" width="7.28515625" style="13" customWidth="1"/>
    <col min="14596" max="14596" width="5.5703125" style="13" customWidth="1"/>
    <col min="14597" max="14597" width="6.7109375" style="13" customWidth="1"/>
    <col min="14598" max="14598" width="7.28515625" style="13" customWidth="1"/>
    <col min="14599" max="14599" width="5.7109375" style="13" customWidth="1"/>
    <col min="14600" max="14600" width="6.28515625" style="13" customWidth="1"/>
    <col min="14601" max="14601" width="6.7109375" style="13" customWidth="1"/>
    <col min="14602" max="14603" width="5.7109375" style="13" customWidth="1"/>
    <col min="14604" max="14604" width="7" style="13" customWidth="1"/>
    <col min="14605" max="14607" width="4.28515625" style="13" customWidth="1"/>
    <col min="14608" max="14608" width="9.28515625" style="13" customWidth="1"/>
    <col min="14609" max="14609" width="4.28515625" style="13" customWidth="1"/>
    <col min="14610" max="14610" width="4.42578125" style="13" customWidth="1"/>
    <col min="14611" max="14611" width="4.7109375" style="13" customWidth="1"/>
    <col min="14612" max="14612" width="9.28515625" style="13" customWidth="1"/>
    <col min="14613" max="14613" width="8.28515625" style="13" customWidth="1"/>
    <col min="14614" max="14614" width="8" style="13" customWidth="1"/>
    <col min="14615" max="14848" width="9.140625" style="13"/>
    <col min="14849" max="14849" width="4.7109375" style="13" customWidth="1"/>
    <col min="14850" max="14850" width="32.28515625" style="13" customWidth="1"/>
    <col min="14851" max="14851" width="7.28515625" style="13" customWidth="1"/>
    <col min="14852" max="14852" width="5.5703125" style="13" customWidth="1"/>
    <col min="14853" max="14853" width="6.7109375" style="13" customWidth="1"/>
    <col min="14854" max="14854" width="7.28515625" style="13" customWidth="1"/>
    <col min="14855" max="14855" width="5.7109375" style="13" customWidth="1"/>
    <col min="14856" max="14856" width="6.28515625" style="13" customWidth="1"/>
    <col min="14857" max="14857" width="6.7109375" style="13" customWidth="1"/>
    <col min="14858" max="14859" width="5.7109375" style="13" customWidth="1"/>
    <col min="14860" max="14860" width="7" style="13" customWidth="1"/>
    <col min="14861" max="14863" width="4.28515625" style="13" customWidth="1"/>
    <col min="14864" max="14864" width="9.28515625" style="13" customWidth="1"/>
    <col min="14865" max="14865" width="4.28515625" style="13" customWidth="1"/>
    <col min="14866" max="14866" width="4.42578125" style="13" customWidth="1"/>
    <col min="14867" max="14867" width="4.7109375" style="13" customWidth="1"/>
    <col min="14868" max="14868" width="9.28515625" style="13" customWidth="1"/>
    <col min="14869" max="14869" width="8.28515625" style="13" customWidth="1"/>
    <col min="14870" max="14870" width="8" style="13" customWidth="1"/>
    <col min="14871" max="15104" width="9.140625" style="13"/>
    <col min="15105" max="15105" width="4.7109375" style="13" customWidth="1"/>
    <col min="15106" max="15106" width="32.28515625" style="13" customWidth="1"/>
    <col min="15107" max="15107" width="7.28515625" style="13" customWidth="1"/>
    <col min="15108" max="15108" width="5.5703125" style="13" customWidth="1"/>
    <col min="15109" max="15109" width="6.7109375" style="13" customWidth="1"/>
    <col min="15110" max="15110" width="7.28515625" style="13" customWidth="1"/>
    <col min="15111" max="15111" width="5.7109375" style="13" customWidth="1"/>
    <col min="15112" max="15112" width="6.28515625" style="13" customWidth="1"/>
    <col min="15113" max="15113" width="6.7109375" style="13" customWidth="1"/>
    <col min="15114" max="15115" width="5.7109375" style="13" customWidth="1"/>
    <col min="15116" max="15116" width="7" style="13" customWidth="1"/>
    <col min="15117" max="15119" width="4.28515625" style="13" customWidth="1"/>
    <col min="15120" max="15120" width="9.28515625" style="13" customWidth="1"/>
    <col min="15121" max="15121" width="4.28515625" style="13" customWidth="1"/>
    <col min="15122" max="15122" width="4.42578125" style="13" customWidth="1"/>
    <col min="15123" max="15123" width="4.7109375" style="13" customWidth="1"/>
    <col min="15124" max="15124" width="9.28515625" style="13" customWidth="1"/>
    <col min="15125" max="15125" width="8.28515625" style="13" customWidth="1"/>
    <col min="15126" max="15126" width="8" style="13" customWidth="1"/>
    <col min="15127" max="15360" width="9.140625" style="13"/>
    <col min="15361" max="15361" width="4.7109375" style="13" customWidth="1"/>
    <col min="15362" max="15362" width="32.28515625" style="13" customWidth="1"/>
    <col min="15363" max="15363" width="7.28515625" style="13" customWidth="1"/>
    <col min="15364" max="15364" width="5.5703125" style="13" customWidth="1"/>
    <col min="15365" max="15365" width="6.7109375" style="13" customWidth="1"/>
    <col min="15366" max="15366" width="7.28515625" style="13" customWidth="1"/>
    <col min="15367" max="15367" width="5.7109375" style="13" customWidth="1"/>
    <col min="15368" max="15368" width="6.28515625" style="13" customWidth="1"/>
    <col min="15369" max="15369" width="6.7109375" style="13" customWidth="1"/>
    <col min="15370" max="15371" width="5.7109375" style="13" customWidth="1"/>
    <col min="15372" max="15372" width="7" style="13" customWidth="1"/>
    <col min="15373" max="15375" width="4.28515625" style="13" customWidth="1"/>
    <col min="15376" max="15376" width="9.28515625" style="13" customWidth="1"/>
    <col min="15377" max="15377" width="4.28515625" style="13" customWidth="1"/>
    <col min="15378" max="15378" width="4.42578125" style="13" customWidth="1"/>
    <col min="15379" max="15379" width="4.7109375" style="13" customWidth="1"/>
    <col min="15380" max="15380" width="9.28515625" style="13" customWidth="1"/>
    <col min="15381" max="15381" width="8.28515625" style="13" customWidth="1"/>
    <col min="15382" max="15382" width="8" style="13" customWidth="1"/>
    <col min="15383" max="15616" width="9.140625" style="13"/>
    <col min="15617" max="15617" width="4.7109375" style="13" customWidth="1"/>
    <col min="15618" max="15618" width="32.28515625" style="13" customWidth="1"/>
    <col min="15619" max="15619" width="7.28515625" style="13" customWidth="1"/>
    <col min="15620" max="15620" width="5.5703125" style="13" customWidth="1"/>
    <col min="15621" max="15621" width="6.7109375" style="13" customWidth="1"/>
    <col min="15622" max="15622" width="7.28515625" style="13" customWidth="1"/>
    <col min="15623" max="15623" width="5.7109375" style="13" customWidth="1"/>
    <col min="15624" max="15624" width="6.28515625" style="13" customWidth="1"/>
    <col min="15625" max="15625" width="6.7109375" style="13" customWidth="1"/>
    <col min="15626" max="15627" width="5.7109375" style="13" customWidth="1"/>
    <col min="15628" max="15628" width="7" style="13" customWidth="1"/>
    <col min="15629" max="15631" width="4.28515625" style="13" customWidth="1"/>
    <col min="15632" max="15632" width="9.28515625" style="13" customWidth="1"/>
    <col min="15633" max="15633" width="4.28515625" style="13" customWidth="1"/>
    <col min="15634" max="15634" width="4.42578125" style="13" customWidth="1"/>
    <col min="15635" max="15635" width="4.7109375" style="13" customWidth="1"/>
    <col min="15636" max="15636" width="9.28515625" style="13" customWidth="1"/>
    <col min="15637" max="15637" width="8.28515625" style="13" customWidth="1"/>
    <col min="15638" max="15638" width="8" style="13" customWidth="1"/>
    <col min="15639" max="15872" width="9.140625" style="13"/>
    <col min="15873" max="15873" width="4.7109375" style="13" customWidth="1"/>
    <col min="15874" max="15874" width="32.28515625" style="13" customWidth="1"/>
    <col min="15875" max="15875" width="7.28515625" style="13" customWidth="1"/>
    <col min="15876" max="15876" width="5.5703125" style="13" customWidth="1"/>
    <col min="15877" max="15877" width="6.7109375" style="13" customWidth="1"/>
    <col min="15878" max="15878" width="7.28515625" style="13" customWidth="1"/>
    <col min="15879" max="15879" width="5.7109375" style="13" customWidth="1"/>
    <col min="15880" max="15880" width="6.28515625" style="13" customWidth="1"/>
    <col min="15881" max="15881" width="6.7109375" style="13" customWidth="1"/>
    <col min="15882" max="15883" width="5.7109375" style="13" customWidth="1"/>
    <col min="15884" max="15884" width="7" style="13" customWidth="1"/>
    <col min="15885" max="15887" width="4.28515625" style="13" customWidth="1"/>
    <col min="15888" max="15888" width="9.28515625" style="13" customWidth="1"/>
    <col min="15889" max="15889" width="4.28515625" style="13" customWidth="1"/>
    <col min="15890" max="15890" width="4.42578125" style="13" customWidth="1"/>
    <col min="15891" max="15891" width="4.7109375" style="13" customWidth="1"/>
    <col min="15892" max="15892" width="9.28515625" style="13" customWidth="1"/>
    <col min="15893" max="15893" width="8.28515625" style="13" customWidth="1"/>
    <col min="15894" max="15894" width="8" style="13" customWidth="1"/>
    <col min="15895" max="16128" width="9.140625" style="13"/>
    <col min="16129" max="16129" width="4.7109375" style="13" customWidth="1"/>
    <col min="16130" max="16130" width="32.28515625" style="13" customWidth="1"/>
    <col min="16131" max="16131" width="7.28515625" style="13" customWidth="1"/>
    <col min="16132" max="16132" width="5.5703125" style="13" customWidth="1"/>
    <col min="16133" max="16133" width="6.7109375" style="13" customWidth="1"/>
    <col min="16134" max="16134" width="7.28515625" style="13" customWidth="1"/>
    <col min="16135" max="16135" width="5.7109375" style="13" customWidth="1"/>
    <col min="16136" max="16136" width="6.28515625" style="13" customWidth="1"/>
    <col min="16137" max="16137" width="6.7109375" style="13" customWidth="1"/>
    <col min="16138" max="16139" width="5.7109375" style="13" customWidth="1"/>
    <col min="16140" max="16140" width="7" style="13" customWidth="1"/>
    <col min="16141" max="16143" width="4.28515625" style="13" customWidth="1"/>
    <col min="16144" max="16144" width="9.28515625" style="13" customWidth="1"/>
    <col min="16145" max="16145" width="4.28515625" style="13" customWidth="1"/>
    <col min="16146" max="16146" width="4.42578125" style="13" customWidth="1"/>
    <col min="16147" max="16147" width="4.7109375" style="13" customWidth="1"/>
    <col min="16148" max="16148" width="9.28515625" style="13" customWidth="1"/>
    <col min="16149" max="16149" width="8.28515625" style="13" customWidth="1"/>
    <col min="16150" max="16150" width="8" style="13" customWidth="1"/>
    <col min="16151" max="16384" width="9.140625" style="13"/>
  </cols>
  <sheetData>
    <row r="1" spans="1:22" ht="15.75">
      <c r="A1" s="105" t="s">
        <v>94</v>
      </c>
      <c r="B1" s="105"/>
      <c r="C1" s="105"/>
      <c r="D1" s="105"/>
      <c r="E1" s="105"/>
      <c r="F1" s="105"/>
      <c r="G1" s="105"/>
      <c r="H1" s="105"/>
      <c r="I1" s="105"/>
      <c r="J1" s="105"/>
      <c r="K1" s="105"/>
      <c r="L1" s="105"/>
      <c r="M1" s="105"/>
      <c r="N1" s="105"/>
      <c r="O1" s="105"/>
      <c r="P1" s="105"/>
      <c r="Q1" s="105"/>
      <c r="R1" s="105"/>
      <c r="S1" s="105"/>
      <c r="T1" s="105"/>
      <c r="U1" s="105"/>
      <c r="V1" s="105"/>
    </row>
    <row r="2" spans="1:22" ht="15.75">
      <c r="A2" s="69"/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U2" s="69"/>
      <c r="V2" s="69"/>
    </row>
    <row r="3" spans="1:22" ht="15.75">
      <c r="A3" s="14"/>
      <c r="B3" s="77" t="s">
        <v>86</v>
      </c>
      <c r="C3" s="15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7"/>
      <c r="T3" s="103" t="s">
        <v>32</v>
      </c>
      <c r="U3" s="103"/>
      <c r="V3" s="103"/>
    </row>
    <row r="4" spans="1:22" ht="15.75">
      <c r="A4" s="104" t="s">
        <v>33</v>
      </c>
      <c r="B4" s="104" t="s">
        <v>53</v>
      </c>
      <c r="C4" s="101" t="s">
        <v>34</v>
      </c>
      <c r="D4" s="102" t="s">
        <v>35</v>
      </c>
      <c r="E4" s="102"/>
      <c r="F4" s="102"/>
      <c r="G4" s="102"/>
      <c r="H4" s="102"/>
      <c r="I4" s="102"/>
      <c r="J4" s="102"/>
      <c r="K4" s="102"/>
      <c r="L4" s="102"/>
      <c r="M4" s="102"/>
      <c r="N4" s="102"/>
      <c r="O4" s="102"/>
      <c r="P4" s="102"/>
      <c r="Q4" s="102"/>
      <c r="R4" s="102"/>
      <c r="S4" s="102"/>
      <c r="T4" s="102"/>
      <c r="U4" s="102"/>
      <c r="V4" s="102"/>
    </row>
    <row r="5" spans="1:22" ht="38.25" customHeight="1">
      <c r="A5" s="104"/>
      <c r="B5" s="104"/>
      <c r="C5" s="101"/>
      <c r="D5" s="101" t="s">
        <v>36</v>
      </c>
      <c r="E5" s="101" t="s">
        <v>37</v>
      </c>
      <c r="F5" s="101"/>
      <c r="G5" s="101" t="s">
        <v>38</v>
      </c>
      <c r="H5" s="101"/>
      <c r="I5" s="101"/>
      <c r="J5" s="101"/>
      <c r="K5" s="101"/>
      <c r="L5" s="101"/>
      <c r="M5" s="101" t="s">
        <v>39</v>
      </c>
      <c r="N5" s="101"/>
      <c r="O5" s="101"/>
      <c r="P5" s="101"/>
      <c r="Q5" s="101"/>
      <c r="R5" s="101"/>
      <c r="S5" s="101"/>
      <c r="T5" s="101"/>
      <c r="U5" s="101"/>
      <c r="V5" s="101"/>
    </row>
    <row r="6" spans="1:22" ht="15.75">
      <c r="A6" s="104"/>
      <c r="B6" s="104"/>
      <c r="C6" s="101"/>
      <c r="D6" s="101"/>
      <c r="E6" s="101" t="s">
        <v>40</v>
      </c>
      <c r="F6" s="101" t="s">
        <v>41</v>
      </c>
      <c r="G6" s="101" t="s">
        <v>42</v>
      </c>
      <c r="H6" s="101" t="s">
        <v>43</v>
      </c>
      <c r="I6" s="101" t="s">
        <v>44</v>
      </c>
      <c r="J6" s="101" t="s">
        <v>23</v>
      </c>
      <c r="K6" s="101" t="s">
        <v>25</v>
      </c>
      <c r="L6" s="101" t="s">
        <v>45</v>
      </c>
      <c r="M6" s="101" t="s">
        <v>46</v>
      </c>
      <c r="N6" s="101"/>
      <c r="O6" s="101"/>
      <c r="P6" s="101"/>
      <c r="Q6" s="102" t="s">
        <v>47</v>
      </c>
      <c r="R6" s="102"/>
      <c r="S6" s="102"/>
      <c r="T6" s="102"/>
      <c r="U6" s="101" t="s">
        <v>48</v>
      </c>
      <c r="V6" s="101" t="s">
        <v>49</v>
      </c>
    </row>
    <row r="7" spans="1:22" ht="47.25">
      <c r="A7" s="104"/>
      <c r="B7" s="104"/>
      <c r="C7" s="101"/>
      <c r="D7" s="101"/>
      <c r="E7" s="101"/>
      <c r="F7" s="101"/>
      <c r="G7" s="101"/>
      <c r="H7" s="101"/>
      <c r="I7" s="101"/>
      <c r="J7" s="101"/>
      <c r="K7" s="101"/>
      <c r="L7" s="101"/>
      <c r="M7" s="11" t="s">
        <v>50</v>
      </c>
      <c r="N7" s="12" t="s">
        <v>51</v>
      </c>
      <c r="O7" s="12" t="s">
        <v>52</v>
      </c>
      <c r="P7" s="12" t="s">
        <v>54</v>
      </c>
      <c r="Q7" s="12" t="s">
        <v>50</v>
      </c>
      <c r="R7" s="12" t="s">
        <v>51</v>
      </c>
      <c r="S7" s="12" t="s">
        <v>52</v>
      </c>
      <c r="T7" s="12" t="s">
        <v>55</v>
      </c>
      <c r="U7" s="101"/>
      <c r="V7" s="101"/>
    </row>
    <row r="8" spans="1:22" s="84" customFormat="1" ht="31.5">
      <c r="A8" s="81" t="s">
        <v>96</v>
      </c>
      <c r="B8" s="85" t="s">
        <v>97</v>
      </c>
      <c r="C8" s="80">
        <f>E8+F8</f>
        <v>242</v>
      </c>
      <c r="D8" s="125">
        <v>101</v>
      </c>
      <c r="E8" s="125">
        <v>227</v>
      </c>
      <c r="F8" s="125">
        <v>15</v>
      </c>
      <c r="G8" s="125">
        <v>2</v>
      </c>
      <c r="H8" s="125">
        <v>130</v>
      </c>
      <c r="I8" s="125">
        <v>109</v>
      </c>
      <c r="J8" s="125">
        <v>1</v>
      </c>
      <c r="K8" s="125"/>
      <c r="L8" s="125"/>
      <c r="M8" s="125">
        <v>8</v>
      </c>
      <c r="N8" s="125">
        <v>48</v>
      </c>
      <c r="O8" s="125">
        <v>27</v>
      </c>
      <c r="P8" s="126">
        <v>99</v>
      </c>
      <c r="Q8" s="126">
        <v>61</v>
      </c>
      <c r="R8" s="126">
        <v>35</v>
      </c>
      <c r="S8" s="126"/>
      <c r="T8" s="126">
        <v>38</v>
      </c>
      <c r="U8" s="126">
        <v>15</v>
      </c>
      <c r="V8" s="126">
        <v>217</v>
      </c>
    </row>
    <row r="9" spans="1:22" ht="15.75">
      <c r="A9" s="20"/>
      <c r="B9" s="21"/>
      <c r="C9" s="18"/>
      <c r="D9" s="127"/>
      <c r="E9" s="127"/>
      <c r="F9" s="127"/>
      <c r="G9" s="127"/>
      <c r="H9" s="127"/>
      <c r="I9" s="127"/>
      <c r="J9" s="127"/>
      <c r="K9" s="127"/>
      <c r="L9" s="127"/>
      <c r="M9" s="128"/>
      <c r="N9" s="127"/>
      <c r="O9" s="127"/>
      <c r="P9" s="128"/>
      <c r="Q9" s="128"/>
      <c r="R9" s="128"/>
      <c r="S9" s="128"/>
      <c r="T9" s="128"/>
      <c r="U9" s="128"/>
      <c r="V9" s="128"/>
    </row>
    <row r="10" spans="1:22" ht="15.75">
      <c r="A10" s="18"/>
      <c r="B10" s="18"/>
      <c r="C10" s="21"/>
      <c r="D10" s="128"/>
      <c r="E10" s="128"/>
      <c r="F10" s="128"/>
      <c r="G10" s="128"/>
      <c r="H10" s="128"/>
      <c r="I10" s="128"/>
      <c r="J10" s="128"/>
      <c r="K10" s="128"/>
      <c r="L10" s="128"/>
      <c r="M10" s="128"/>
      <c r="N10" s="128"/>
      <c r="O10" s="128"/>
      <c r="P10" s="128"/>
      <c r="Q10" s="128"/>
      <c r="R10" s="128"/>
      <c r="S10" s="128"/>
      <c r="T10" s="128"/>
      <c r="U10" s="128"/>
      <c r="V10" s="128"/>
    </row>
    <row r="11" spans="1:22" ht="15.75">
      <c r="A11" s="18"/>
      <c r="B11" s="18"/>
      <c r="C11" s="21"/>
      <c r="D11" s="128"/>
      <c r="E11" s="128"/>
      <c r="F11" s="128"/>
      <c r="G11" s="128"/>
      <c r="H11" s="128"/>
      <c r="I11" s="128"/>
      <c r="J11" s="128"/>
      <c r="K11" s="128"/>
      <c r="L11" s="128"/>
      <c r="M11" s="128"/>
      <c r="N11" s="128"/>
      <c r="O11" s="128"/>
      <c r="P11" s="128"/>
      <c r="Q11" s="128"/>
      <c r="R11" s="128"/>
      <c r="S11" s="128"/>
      <c r="T11" s="128"/>
      <c r="U11" s="128"/>
      <c r="V11" s="128"/>
    </row>
    <row r="12" spans="1:22" ht="15.75">
      <c r="A12" s="18"/>
      <c r="B12" s="18"/>
      <c r="C12" s="21"/>
      <c r="D12" s="128"/>
      <c r="E12" s="128"/>
      <c r="F12" s="128"/>
      <c r="G12" s="128"/>
      <c r="H12" s="128"/>
      <c r="I12" s="128"/>
      <c r="J12" s="128"/>
      <c r="K12" s="128"/>
      <c r="L12" s="128"/>
      <c r="M12" s="128"/>
      <c r="N12" s="128"/>
      <c r="O12" s="128"/>
      <c r="P12" s="128"/>
      <c r="Q12" s="128"/>
      <c r="R12" s="128"/>
      <c r="S12" s="128"/>
      <c r="T12" s="128"/>
      <c r="U12" s="128"/>
      <c r="V12" s="128"/>
    </row>
    <row r="13" spans="1:22" ht="15.75">
      <c r="A13" s="18"/>
      <c r="B13" s="18"/>
      <c r="C13" s="21"/>
      <c r="D13" s="128"/>
      <c r="E13" s="128"/>
      <c r="F13" s="128"/>
      <c r="G13" s="128"/>
      <c r="H13" s="128"/>
      <c r="I13" s="128"/>
      <c r="J13" s="128"/>
      <c r="K13" s="128"/>
      <c r="L13" s="128"/>
      <c r="M13" s="128"/>
      <c r="N13" s="128"/>
      <c r="O13" s="128"/>
      <c r="P13" s="128"/>
      <c r="Q13" s="128"/>
      <c r="R13" s="128"/>
      <c r="S13" s="128"/>
      <c r="T13" s="128"/>
      <c r="U13" s="128"/>
      <c r="V13" s="128"/>
    </row>
    <row r="14" spans="1:22" ht="15.75">
      <c r="A14" s="18"/>
      <c r="B14" s="18"/>
      <c r="C14" s="21"/>
      <c r="D14" s="128"/>
      <c r="E14" s="128"/>
      <c r="F14" s="128"/>
      <c r="G14" s="128"/>
      <c r="H14" s="128"/>
      <c r="I14" s="128"/>
      <c r="J14" s="128"/>
      <c r="K14" s="128"/>
      <c r="L14" s="128"/>
      <c r="M14" s="128"/>
      <c r="N14" s="128"/>
      <c r="O14" s="128"/>
      <c r="P14" s="128"/>
      <c r="Q14" s="128"/>
      <c r="R14" s="128"/>
      <c r="S14" s="128"/>
      <c r="T14" s="128"/>
      <c r="U14" s="128"/>
      <c r="V14" s="128"/>
    </row>
    <row r="15" spans="1:22">
      <c r="D15" s="129"/>
      <c r="E15" s="129"/>
      <c r="F15" s="129"/>
      <c r="G15" s="129"/>
      <c r="H15" s="129"/>
      <c r="I15" s="129"/>
      <c r="J15" s="129"/>
      <c r="K15" s="129"/>
      <c r="L15" s="129"/>
      <c r="M15" s="129"/>
      <c r="N15" s="129"/>
      <c r="O15" s="129"/>
      <c r="P15" s="129"/>
      <c r="Q15" s="129"/>
      <c r="R15" s="129"/>
      <c r="S15" s="129"/>
      <c r="T15" s="129"/>
      <c r="U15" s="129"/>
      <c r="V15" s="129"/>
    </row>
    <row r="16" spans="1:22">
      <c r="D16" s="129"/>
      <c r="E16" s="129"/>
      <c r="F16" s="129"/>
      <c r="G16" s="129"/>
      <c r="H16" s="129"/>
      <c r="I16" s="129"/>
      <c r="J16" s="129"/>
      <c r="K16" s="129"/>
      <c r="L16" s="129"/>
      <c r="M16" s="129"/>
      <c r="N16" s="129"/>
      <c r="O16" s="129"/>
      <c r="P16" s="129"/>
      <c r="Q16" s="129"/>
      <c r="R16" s="129"/>
      <c r="S16" s="129"/>
      <c r="T16" s="129"/>
      <c r="U16" s="129"/>
      <c r="V16" s="129"/>
    </row>
    <row r="17" spans="1:22" ht="15.75">
      <c r="A17" s="14"/>
      <c r="B17" s="77" t="s">
        <v>87</v>
      </c>
      <c r="C17" s="15"/>
      <c r="D17" s="130"/>
      <c r="E17" s="130"/>
      <c r="F17" s="130"/>
      <c r="G17" s="130"/>
      <c r="H17" s="130"/>
      <c r="I17" s="130"/>
      <c r="J17" s="130"/>
      <c r="K17" s="130"/>
      <c r="L17" s="130"/>
      <c r="M17" s="130"/>
      <c r="N17" s="130"/>
      <c r="O17" s="131"/>
      <c r="P17" s="129"/>
      <c r="Q17" s="129"/>
      <c r="R17" s="129"/>
      <c r="S17" s="129"/>
      <c r="T17" s="132" t="s">
        <v>32</v>
      </c>
      <c r="U17" s="132"/>
      <c r="V17" s="132"/>
    </row>
    <row r="18" spans="1:22" ht="15.75">
      <c r="A18" s="104" t="s">
        <v>33</v>
      </c>
      <c r="B18" s="104" t="s">
        <v>53</v>
      </c>
      <c r="C18" s="101" t="s">
        <v>34</v>
      </c>
      <c r="D18" s="133" t="s">
        <v>35</v>
      </c>
      <c r="E18" s="133"/>
      <c r="F18" s="133"/>
      <c r="G18" s="133"/>
      <c r="H18" s="133"/>
      <c r="I18" s="133"/>
      <c r="J18" s="133"/>
      <c r="K18" s="133"/>
      <c r="L18" s="133"/>
      <c r="M18" s="133"/>
      <c r="N18" s="133"/>
      <c r="O18" s="133"/>
      <c r="P18" s="133"/>
      <c r="Q18" s="133"/>
      <c r="R18" s="133"/>
      <c r="S18" s="133"/>
      <c r="T18" s="133"/>
      <c r="U18" s="133"/>
      <c r="V18" s="133"/>
    </row>
    <row r="19" spans="1:22" ht="15.75">
      <c r="A19" s="104"/>
      <c r="B19" s="104"/>
      <c r="C19" s="101"/>
      <c r="D19" s="134" t="s">
        <v>36</v>
      </c>
      <c r="E19" s="134" t="s">
        <v>37</v>
      </c>
      <c r="F19" s="134"/>
      <c r="G19" s="134" t="s">
        <v>38</v>
      </c>
      <c r="H19" s="134"/>
      <c r="I19" s="134"/>
      <c r="J19" s="134"/>
      <c r="K19" s="134"/>
      <c r="L19" s="134"/>
      <c r="M19" s="134" t="s">
        <v>39</v>
      </c>
      <c r="N19" s="134"/>
      <c r="O19" s="134"/>
      <c r="P19" s="134"/>
      <c r="Q19" s="134"/>
      <c r="R19" s="134"/>
      <c r="S19" s="134"/>
      <c r="T19" s="134"/>
      <c r="U19" s="134"/>
      <c r="V19" s="134"/>
    </row>
    <row r="20" spans="1:22" ht="15.75">
      <c r="A20" s="104"/>
      <c r="B20" s="104"/>
      <c r="C20" s="101"/>
      <c r="D20" s="134"/>
      <c r="E20" s="134" t="s">
        <v>40</v>
      </c>
      <c r="F20" s="134" t="s">
        <v>41</v>
      </c>
      <c r="G20" s="134" t="s">
        <v>42</v>
      </c>
      <c r="H20" s="134" t="s">
        <v>43</v>
      </c>
      <c r="I20" s="134" t="s">
        <v>44</v>
      </c>
      <c r="J20" s="134" t="s">
        <v>23</v>
      </c>
      <c r="K20" s="134" t="s">
        <v>25</v>
      </c>
      <c r="L20" s="134" t="s">
        <v>45</v>
      </c>
      <c r="M20" s="134" t="s">
        <v>46</v>
      </c>
      <c r="N20" s="134"/>
      <c r="O20" s="134"/>
      <c r="P20" s="134"/>
      <c r="Q20" s="133" t="s">
        <v>47</v>
      </c>
      <c r="R20" s="133"/>
      <c r="S20" s="133"/>
      <c r="T20" s="133"/>
      <c r="U20" s="134" t="s">
        <v>48</v>
      </c>
      <c r="V20" s="134" t="s">
        <v>49</v>
      </c>
    </row>
    <row r="21" spans="1:22" ht="47.25">
      <c r="A21" s="104"/>
      <c r="B21" s="104"/>
      <c r="C21" s="101"/>
      <c r="D21" s="134"/>
      <c r="E21" s="134"/>
      <c r="F21" s="134"/>
      <c r="G21" s="134"/>
      <c r="H21" s="134"/>
      <c r="I21" s="134"/>
      <c r="J21" s="134"/>
      <c r="K21" s="134"/>
      <c r="L21" s="134"/>
      <c r="M21" s="135" t="s">
        <v>50</v>
      </c>
      <c r="N21" s="136" t="s">
        <v>51</v>
      </c>
      <c r="O21" s="136" t="s">
        <v>52</v>
      </c>
      <c r="P21" s="136" t="s">
        <v>54</v>
      </c>
      <c r="Q21" s="136" t="s">
        <v>50</v>
      </c>
      <c r="R21" s="136" t="s">
        <v>51</v>
      </c>
      <c r="S21" s="136" t="s">
        <v>52</v>
      </c>
      <c r="T21" s="136" t="s">
        <v>55</v>
      </c>
      <c r="U21" s="134"/>
      <c r="V21" s="134"/>
    </row>
    <row r="22" spans="1:22" s="84" customFormat="1" ht="31.5">
      <c r="A22" s="81" t="s">
        <v>96</v>
      </c>
      <c r="B22" s="85" t="s">
        <v>100</v>
      </c>
      <c r="C22" s="80">
        <f>E22+F22</f>
        <v>243</v>
      </c>
      <c r="D22" s="125">
        <v>87</v>
      </c>
      <c r="E22" s="125">
        <v>201</v>
      </c>
      <c r="F22" s="125">
        <v>42</v>
      </c>
      <c r="G22" s="125">
        <f>4+2</f>
        <v>6</v>
      </c>
      <c r="H22" s="125">
        <f>124+19</f>
        <v>143</v>
      </c>
      <c r="I22" s="125">
        <f>72+21</f>
        <v>93</v>
      </c>
      <c r="J22" s="125">
        <v>1</v>
      </c>
      <c r="K22" s="125"/>
      <c r="L22" s="125"/>
      <c r="M22" s="125">
        <v>6</v>
      </c>
      <c r="N22" s="125">
        <v>40</v>
      </c>
      <c r="O22" s="125">
        <v>20</v>
      </c>
      <c r="P22" s="126">
        <v>102</v>
      </c>
      <c r="Q22" s="126">
        <v>49</v>
      </c>
      <c r="R22" s="126">
        <v>34</v>
      </c>
      <c r="S22" s="126"/>
      <c r="T22" s="126">
        <v>37</v>
      </c>
      <c r="U22" s="126">
        <v>15</v>
      </c>
      <c r="V22" s="126">
        <v>200</v>
      </c>
    </row>
    <row r="23" spans="1:22" ht="15.75">
      <c r="A23" s="20"/>
      <c r="B23" s="21"/>
      <c r="C23" s="18"/>
      <c r="D23" s="127"/>
      <c r="E23" s="127"/>
      <c r="F23" s="127"/>
      <c r="G23" s="127"/>
      <c r="H23" s="127"/>
      <c r="I23" s="127"/>
      <c r="J23" s="127"/>
      <c r="K23" s="127"/>
      <c r="L23" s="127"/>
      <c r="M23" s="128"/>
      <c r="N23" s="127"/>
      <c r="O23" s="127"/>
      <c r="P23" s="128"/>
      <c r="Q23" s="128"/>
      <c r="R23" s="128"/>
      <c r="S23" s="128"/>
      <c r="T23" s="128"/>
      <c r="U23" s="128"/>
      <c r="V23" s="128"/>
    </row>
    <row r="24" spans="1:22" ht="15.75">
      <c r="A24" s="18"/>
      <c r="B24" s="18"/>
      <c r="C24" s="21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</row>
    <row r="25" spans="1:22" ht="15.75">
      <c r="A25" s="18"/>
      <c r="B25" s="18"/>
      <c r="C25" s="21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</row>
    <row r="26" spans="1:22" ht="15.75">
      <c r="A26" s="18"/>
      <c r="B26" s="18"/>
      <c r="C26" s="21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</row>
    <row r="27" spans="1:22" ht="15.75">
      <c r="A27" s="18"/>
      <c r="B27" s="18"/>
      <c r="C27" s="21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</row>
    <row r="28" spans="1:22" ht="15.75">
      <c r="A28" s="18"/>
      <c r="B28" s="18"/>
      <c r="C28" s="21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</row>
    <row r="31" spans="1:22" ht="15.75">
      <c r="A31" s="14"/>
      <c r="B31" s="77" t="s">
        <v>88</v>
      </c>
      <c r="C31" s="15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7"/>
      <c r="T31" s="103" t="s">
        <v>32</v>
      </c>
      <c r="U31" s="103"/>
      <c r="V31" s="103"/>
    </row>
    <row r="32" spans="1:22" ht="15.75">
      <c r="A32" s="104" t="s">
        <v>33</v>
      </c>
      <c r="B32" s="104" t="s">
        <v>53</v>
      </c>
      <c r="C32" s="101" t="s">
        <v>34</v>
      </c>
      <c r="D32" s="102" t="s">
        <v>35</v>
      </c>
      <c r="E32" s="102"/>
      <c r="F32" s="102"/>
      <c r="G32" s="102"/>
      <c r="H32" s="102"/>
      <c r="I32" s="102"/>
      <c r="J32" s="102"/>
      <c r="K32" s="102"/>
      <c r="L32" s="102"/>
      <c r="M32" s="102"/>
      <c r="N32" s="102"/>
      <c r="O32" s="102"/>
      <c r="P32" s="102"/>
      <c r="Q32" s="102"/>
      <c r="R32" s="102"/>
      <c r="S32" s="102"/>
      <c r="T32" s="102"/>
      <c r="U32" s="102"/>
      <c r="V32" s="102"/>
    </row>
    <row r="33" spans="1:22" ht="15.75">
      <c r="A33" s="104"/>
      <c r="B33" s="104"/>
      <c r="C33" s="101"/>
      <c r="D33" s="101" t="s">
        <v>36</v>
      </c>
      <c r="E33" s="101" t="s">
        <v>37</v>
      </c>
      <c r="F33" s="101"/>
      <c r="G33" s="101" t="s">
        <v>38</v>
      </c>
      <c r="H33" s="101"/>
      <c r="I33" s="101"/>
      <c r="J33" s="101"/>
      <c r="K33" s="101"/>
      <c r="L33" s="101"/>
      <c r="M33" s="101" t="s">
        <v>39</v>
      </c>
      <c r="N33" s="101"/>
      <c r="O33" s="101"/>
      <c r="P33" s="101"/>
      <c r="Q33" s="101"/>
      <c r="R33" s="101"/>
      <c r="S33" s="101"/>
      <c r="T33" s="101"/>
      <c r="U33" s="101"/>
      <c r="V33" s="101"/>
    </row>
    <row r="34" spans="1:22" ht="15.75">
      <c r="A34" s="104"/>
      <c r="B34" s="104"/>
      <c r="C34" s="101"/>
      <c r="D34" s="101"/>
      <c r="E34" s="101" t="s">
        <v>40</v>
      </c>
      <c r="F34" s="101" t="s">
        <v>41</v>
      </c>
      <c r="G34" s="101" t="s">
        <v>42</v>
      </c>
      <c r="H34" s="101" t="s">
        <v>43</v>
      </c>
      <c r="I34" s="101" t="s">
        <v>44</v>
      </c>
      <c r="J34" s="101" t="s">
        <v>23</v>
      </c>
      <c r="K34" s="101" t="s">
        <v>25</v>
      </c>
      <c r="L34" s="101" t="s">
        <v>45</v>
      </c>
      <c r="M34" s="101" t="s">
        <v>46</v>
      </c>
      <c r="N34" s="101"/>
      <c r="O34" s="101"/>
      <c r="P34" s="101"/>
      <c r="Q34" s="102" t="s">
        <v>47</v>
      </c>
      <c r="R34" s="102"/>
      <c r="S34" s="102"/>
      <c r="T34" s="102"/>
      <c r="U34" s="101" t="s">
        <v>48</v>
      </c>
      <c r="V34" s="101" t="s">
        <v>49</v>
      </c>
    </row>
    <row r="35" spans="1:22" ht="47.25">
      <c r="A35" s="104"/>
      <c r="B35" s="104"/>
      <c r="C35" s="101"/>
      <c r="D35" s="101"/>
      <c r="E35" s="101"/>
      <c r="F35" s="101"/>
      <c r="G35" s="101"/>
      <c r="H35" s="101"/>
      <c r="I35" s="101"/>
      <c r="J35" s="101"/>
      <c r="K35" s="101"/>
      <c r="L35" s="101"/>
      <c r="M35" s="70" t="s">
        <v>50</v>
      </c>
      <c r="N35" s="71" t="s">
        <v>51</v>
      </c>
      <c r="O35" s="71" t="s">
        <v>52</v>
      </c>
      <c r="P35" s="71" t="s">
        <v>54</v>
      </c>
      <c r="Q35" s="71" t="s">
        <v>50</v>
      </c>
      <c r="R35" s="71" t="s">
        <v>51</v>
      </c>
      <c r="S35" s="71" t="s">
        <v>52</v>
      </c>
      <c r="T35" s="71" t="s">
        <v>55</v>
      </c>
      <c r="U35" s="101"/>
      <c r="V35" s="101"/>
    </row>
    <row r="36" spans="1:22" s="84" customFormat="1" ht="31.5">
      <c r="A36" s="81" t="s">
        <v>96</v>
      </c>
      <c r="B36" s="85" t="s">
        <v>100</v>
      </c>
      <c r="C36" s="80">
        <f>E36+F36</f>
        <v>290</v>
      </c>
      <c r="D36" s="82">
        <v>98</v>
      </c>
      <c r="E36" s="82">
        <v>206</v>
      </c>
      <c r="F36" s="82">
        <v>84</v>
      </c>
      <c r="G36" s="82">
        <v>3</v>
      </c>
      <c r="H36" s="82">
        <v>173</v>
      </c>
      <c r="I36" s="82">
        <v>113</v>
      </c>
      <c r="J36" s="82">
        <v>1</v>
      </c>
      <c r="K36" s="82"/>
      <c r="L36" s="82"/>
      <c r="M36" s="82">
        <v>6</v>
      </c>
      <c r="N36" s="82">
        <v>49</v>
      </c>
      <c r="O36" s="82">
        <v>19</v>
      </c>
      <c r="P36" s="83">
        <v>113</v>
      </c>
      <c r="Q36" s="83">
        <v>75</v>
      </c>
      <c r="R36" s="83">
        <v>37</v>
      </c>
      <c r="S36" s="83"/>
      <c r="T36" s="83">
        <v>37</v>
      </c>
      <c r="U36" s="83">
        <v>105</v>
      </c>
      <c r="V36" s="83">
        <v>205</v>
      </c>
    </row>
    <row r="37" spans="1:22" ht="15.75">
      <c r="A37" s="20"/>
      <c r="B37" s="21"/>
      <c r="C37" s="18"/>
      <c r="D37" s="19"/>
      <c r="E37" s="19"/>
      <c r="F37" s="19"/>
      <c r="G37" s="19"/>
      <c r="H37" s="19"/>
      <c r="I37" s="19"/>
      <c r="J37" s="19"/>
      <c r="K37" s="19"/>
      <c r="L37" s="19"/>
      <c r="M37" s="18"/>
      <c r="N37" s="19"/>
      <c r="O37" s="19"/>
      <c r="P37" s="18"/>
      <c r="Q37" s="18"/>
      <c r="R37" s="18"/>
      <c r="S37" s="18"/>
      <c r="T37" s="18"/>
      <c r="U37" s="18"/>
      <c r="V37" s="18"/>
    </row>
    <row r="38" spans="1:22" ht="15.75">
      <c r="A38" s="18"/>
      <c r="B38" s="18"/>
      <c r="C38" s="21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  <c r="V38" s="18"/>
    </row>
    <row r="39" spans="1:22" ht="15.75">
      <c r="A39" s="18"/>
      <c r="B39" s="18"/>
      <c r="C39" s="21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  <c r="V39" s="18"/>
    </row>
    <row r="40" spans="1:22" ht="15.75">
      <c r="A40" s="18"/>
      <c r="B40" s="18"/>
      <c r="C40" s="21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  <c r="V40" s="18"/>
    </row>
    <row r="41" spans="1:22" ht="15.75">
      <c r="A41" s="18"/>
      <c r="B41" s="18"/>
      <c r="C41" s="21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  <c r="V41" s="18"/>
    </row>
    <row r="42" spans="1:22" ht="15.75">
      <c r="A42" s="18"/>
      <c r="B42" s="18"/>
      <c r="C42" s="21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  <c r="V42" s="18"/>
    </row>
  </sheetData>
  <mergeCells count="64">
    <mergeCell ref="U6:U7"/>
    <mergeCell ref="J6:J7"/>
    <mergeCell ref="K6:K7"/>
    <mergeCell ref="L6:L7"/>
    <mergeCell ref="M6:P6"/>
    <mergeCell ref="Q6:T6"/>
    <mergeCell ref="A1:V1"/>
    <mergeCell ref="T3:V3"/>
    <mergeCell ref="A4:A7"/>
    <mergeCell ref="B4:B7"/>
    <mergeCell ref="C4:C7"/>
    <mergeCell ref="D4:V4"/>
    <mergeCell ref="D5:D7"/>
    <mergeCell ref="E5:F5"/>
    <mergeCell ref="G5:L5"/>
    <mergeCell ref="M5:V5"/>
    <mergeCell ref="E6:E7"/>
    <mergeCell ref="F6:F7"/>
    <mergeCell ref="G6:G7"/>
    <mergeCell ref="H6:H7"/>
    <mergeCell ref="I6:I7"/>
    <mergeCell ref="V6:V7"/>
    <mergeCell ref="T17:V17"/>
    <mergeCell ref="A18:A21"/>
    <mergeCell ref="B18:B21"/>
    <mergeCell ref="C18:C21"/>
    <mergeCell ref="D18:V18"/>
    <mergeCell ref="D19:D21"/>
    <mergeCell ref="E19:F19"/>
    <mergeCell ref="G19:L19"/>
    <mergeCell ref="M19:V19"/>
    <mergeCell ref="E20:E21"/>
    <mergeCell ref="F20:F21"/>
    <mergeCell ref="G20:G21"/>
    <mergeCell ref="H20:H21"/>
    <mergeCell ref="I20:I21"/>
    <mergeCell ref="J20:J21"/>
    <mergeCell ref="K20:K21"/>
    <mergeCell ref="L20:L21"/>
    <mergeCell ref="M20:P20"/>
    <mergeCell ref="Q20:T20"/>
    <mergeCell ref="U20:U21"/>
    <mergeCell ref="V20:V21"/>
    <mergeCell ref="T31:V31"/>
    <mergeCell ref="A32:A35"/>
    <mergeCell ref="B32:B35"/>
    <mergeCell ref="C32:C35"/>
    <mergeCell ref="D32:V32"/>
    <mergeCell ref="D33:D35"/>
    <mergeCell ref="E33:F33"/>
    <mergeCell ref="G33:L33"/>
    <mergeCell ref="M33:V33"/>
    <mergeCell ref="E34:E35"/>
    <mergeCell ref="F34:F35"/>
    <mergeCell ref="G34:G35"/>
    <mergeCell ref="H34:H35"/>
    <mergeCell ref="I34:I35"/>
    <mergeCell ref="J34:J35"/>
    <mergeCell ref="K34:K35"/>
    <mergeCell ref="L34:L35"/>
    <mergeCell ref="M34:P34"/>
    <mergeCell ref="Q34:T34"/>
    <mergeCell ref="U34:U35"/>
    <mergeCell ref="V34:V35"/>
  </mergeCells>
  <dataValidations count="1">
    <dataValidation type="whole" allowBlank="1" showInputMessage="1" showErrorMessage="1" errorTitle="Lỗi" error="Chỉ được nhập số!" promptTitle="Nhập sô!" prompt="Nhập số liệu" sqref="M65534:O65534 JI65525:JK65525 TE65525:TG65525 ADA65525:ADC65525 AMW65525:AMY65525 AWS65525:AWU65525 BGO65525:BGQ65525 BQK65525:BQM65525 CAG65525:CAI65525 CKC65525:CKE65525 CTY65525:CUA65525 DDU65525:DDW65525 DNQ65525:DNS65525 DXM65525:DXO65525 EHI65525:EHK65525 ERE65525:ERG65525 FBA65525:FBC65525 FKW65525:FKY65525 FUS65525:FUU65525 GEO65525:GEQ65525 GOK65525:GOM65525 GYG65525:GYI65525 HIC65525:HIE65525 HRY65525:HSA65525 IBU65525:IBW65525 ILQ65525:ILS65525 IVM65525:IVO65525 JFI65525:JFK65525 JPE65525:JPG65525 JZA65525:JZC65525 KIW65525:KIY65525 KSS65525:KSU65525 LCO65525:LCQ65525 LMK65525:LMM65525 LWG65525:LWI65525 MGC65525:MGE65525 MPY65525:MQA65525 MZU65525:MZW65525 NJQ65525:NJS65525 NTM65525:NTO65525 ODI65525:ODK65525 ONE65525:ONG65525 OXA65525:OXC65525 PGW65525:PGY65525 PQS65525:PQU65525 QAO65525:QAQ65525 QKK65525:QKM65525 QUG65525:QUI65525 REC65525:REE65525 RNY65525:ROA65525 RXU65525:RXW65525 SHQ65525:SHS65525 SRM65525:SRO65525 TBI65525:TBK65525 TLE65525:TLG65525 TVA65525:TVC65525 UEW65525:UEY65525 UOS65525:UOU65525 UYO65525:UYQ65525 VIK65525:VIM65525 VSG65525:VSI65525 WCC65525:WCE65525 WLY65525:WMA65525 WVU65525:WVW65525 M131070:O131070 JI131061:JK131061 TE131061:TG131061 ADA131061:ADC131061 AMW131061:AMY131061 AWS131061:AWU131061 BGO131061:BGQ131061 BQK131061:BQM131061 CAG131061:CAI131061 CKC131061:CKE131061 CTY131061:CUA131061 DDU131061:DDW131061 DNQ131061:DNS131061 DXM131061:DXO131061 EHI131061:EHK131061 ERE131061:ERG131061 FBA131061:FBC131061 FKW131061:FKY131061 FUS131061:FUU131061 GEO131061:GEQ131061 GOK131061:GOM131061 GYG131061:GYI131061 HIC131061:HIE131061 HRY131061:HSA131061 IBU131061:IBW131061 ILQ131061:ILS131061 IVM131061:IVO131061 JFI131061:JFK131061 JPE131061:JPG131061 JZA131061:JZC131061 KIW131061:KIY131061 KSS131061:KSU131061 LCO131061:LCQ131061 LMK131061:LMM131061 LWG131061:LWI131061 MGC131061:MGE131061 MPY131061:MQA131061 MZU131061:MZW131061 NJQ131061:NJS131061 NTM131061:NTO131061 ODI131061:ODK131061 ONE131061:ONG131061 OXA131061:OXC131061 PGW131061:PGY131061 PQS131061:PQU131061 QAO131061:QAQ131061 QKK131061:QKM131061 QUG131061:QUI131061 REC131061:REE131061 RNY131061:ROA131061 RXU131061:RXW131061 SHQ131061:SHS131061 SRM131061:SRO131061 TBI131061:TBK131061 TLE131061:TLG131061 TVA131061:TVC131061 UEW131061:UEY131061 UOS131061:UOU131061 UYO131061:UYQ131061 VIK131061:VIM131061 VSG131061:VSI131061 WCC131061:WCE131061 WLY131061:WMA131061 WVU131061:WVW131061 M196606:O196606 JI196597:JK196597 TE196597:TG196597 ADA196597:ADC196597 AMW196597:AMY196597 AWS196597:AWU196597 BGO196597:BGQ196597 BQK196597:BQM196597 CAG196597:CAI196597 CKC196597:CKE196597 CTY196597:CUA196597 DDU196597:DDW196597 DNQ196597:DNS196597 DXM196597:DXO196597 EHI196597:EHK196597 ERE196597:ERG196597 FBA196597:FBC196597 FKW196597:FKY196597 FUS196597:FUU196597 GEO196597:GEQ196597 GOK196597:GOM196597 GYG196597:GYI196597 HIC196597:HIE196597 HRY196597:HSA196597 IBU196597:IBW196597 ILQ196597:ILS196597 IVM196597:IVO196597 JFI196597:JFK196597 JPE196597:JPG196597 JZA196597:JZC196597 KIW196597:KIY196597 KSS196597:KSU196597 LCO196597:LCQ196597 LMK196597:LMM196597 LWG196597:LWI196597 MGC196597:MGE196597 MPY196597:MQA196597 MZU196597:MZW196597 NJQ196597:NJS196597 NTM196597:NTO196597 ODI196597:ODK196597 ONE196597:ONG196597 OXA196597:OXC196597 PGW196597:PGY196597 PQS196597:PQU196597 QAO196597:QAQ196597 QKK196597:QKM196597 QUG196597:QUI196597 REC196597:REE196597 RNY196597:ROA196597 RXU196597:RXW196597 SHQ196597:SHS196597 SRM196597:SRO196597 TBI196597:TBK196597 TLE196597:TLG196597 TVA196597:TVC196597 UEW196597:UEY196597 UOS196597:UOU196597 UYO196597:UYQ196597 VIK196597:VIM196597 VSG196597:VSI196597 WCC196597:WCE196597 WLY196597:WMA196597 WVU196597:WVW196597 M262142:O262142 JI262133:JK262133 TE262133:TG262133 ADA262133:ADC262133 AMW262133:AMY262133 AWS262133:AWU262133 BGO262133:BGQ262133 BQK262133:BQM262133 CAG262133:CAI262133 CKC262133:CKE262133 CTY262133:CUA262133 DDU262133:DDW262133 DNQ262133:DNS262133 DXM262133:DXO262133 EHI262133:EHK262133 ERE262133:ERG262133 FBA262133:FBC262133 FKW262133:FKY262133 FUS262133:FUU262133 GEO262133:GEQ262133 GOK262133:GOM262133 GYG262133:GYI262133 HIC262133:HIE262133 HRY262133:HSA262133 IBU262133:IBW262133 ILQ262133:ILS262133 IVM262133:IVO262133 JFI262133:JFK262133 JPE262133:JPG262133 JZA262133:JZC262133 KIW262133:KIY262133 KSS262133:KSU262133 LCO262133:LCQ262133 LMK262133:LMM262133 LWG262133:LWI262133 MGC262133:MGE262133 MPY262133:MQA262133 MZU262133:MZW262133 NJQ262133:NJS262133 NTM262133:NTO262133 ODI262133:ODK262133 ONE262133:ONG262133 OXA262133:OXC262133 PGW262133:PGY262133 PQS262133:PQU262133 QAO262133:QAQ262133 QKK262133:QKM262133 QUG262133:QUI262133 REC262133:REE262133 RNY262133:ROA262133 RXU262133:RXW262133 SHQ262133:SHS262133 SRM262133:SRO262133 TBI262133:TBK262133 TLE262133:TLG262133 TVA262133:TVC262133 UEW262133:UEY262133 UOS262133:UOU262133 UYO262133:UYQ262133 VIK262133:VIM262133 VSG262133:VSI262133 WCC262133:WCE262133 WLY262133:WMA262133 WVU262133:WVW262133 M327678:O327678 JI327669:JK327669 TE327669:TG327669 ADA327669:ADC327669 AMW327669:AMY327669 AWS327669:AWU327669 BGO327669:BGQ327669 BQK327669:BQM327669 CAG327669:CAI327669 CKC327669:CKE327669 CTY327669:CUA327669 DDU327669:DDW327669 DNQ327669:DNS327669 DXM327669:DXO327669 EHI327669:EHK327669 ERE327669:ERG327669 FBA327669:FBC327669 FKW327669:FKY327669 FUS327669:FUU327669 GEO327669:GEQ327669 GOK327669:GOM327669 GYG327669:GYI327669 HIC327669:HIE327669 HRY327669:HSA327669 IBU327669:IBW327669 ILQ327669:ILS327669 IVM327669:IVO327669 JFI327669:JFK327669 JPE327669:JPG327669 JZA327669:JZC327669 KIW327669:KIY327669 KSS327669:KSU327669 LCO327669:LCQ327669 LMK327669:LMM327669 LWG327669:LWI327669 MGC327669:MGE327669 MPY327669:MQA327669 MZU327669:MZW327669 NJQ327669:NJS327669 NTM327669:NTO327669 ODI327669:ODK327669 ONE327669:ONG327669 OXA327669:OXC327669 PGW327669:PGY327669 PQS327669:PQU327669 QAO327669:QAQ327669 QKK327669:QKM327669 QUG327669:QUI327669 REC327669:REE327669 RNY327669:ROA327669 RXU327669:RXW327669 SHQ327669:SHS327669 SRM327669:SRO327669 TBI327669:TBK327669 TLE327669:TLG327669 TVA327669:TVC327669 UEW327669:UEY327669 UOS327669:UOU327669 UYO327669:UYQ327669 VIK327669:VIM327669 VSG327669:VSI327669 WCC327669:WCE327669 WLY327669:WMA327669 WVU327669:WVW327669 M393214:O393214 JI393205:JK393205 TE393205:TG393205 ADA393205:ADC393205 AMW393205:AMY393205 AWS393205:AWU393205 BGO393205:BGQ393205 BQK393205:BQM393205 CAG393205:CAI393205 CKC393205:CKE393205 CTY393205:CUA393205 DDU393205:DDW393205 DNQ393205:DNS393205 DXM393205:DXO393205 EHI393205:EHK393205 ERE393205:ERG393205 FBA393205:FBC393205 FKW393205:FKY393205 FUS393205:FUU393205 GEO393205:GEQ393205 GOK393205:GOM393205 GYG393205:GYI393205 HIC393205:HIE393205 HRY393205:HSA393205 IBU393205:IBW393205 ILQ393205:ILS393205 IVM393205:IVO393205 JFI393205:JFK393205 JPE393205:JPG393205 JZA393205:JZC393205 KIW393205:KIY393205 KSS393205:KSU393205 LCO393205:LCQ393205 LMK393205:LMM393205 LWG393205:LWI393205 MGC393205:MGE393205 MPY393205:MQA393205 MZU393205:MZW393205 NJQ393205:NJS393205 NTM393205:NTO393205 ODI393205:ODK393205 ONE393205:ONG393205 OXA393205:OXC393205 PGW393205:PGY393205 PQS393205:PQU393205 QAO393205:QAQ393205 QKK393205:QKM393205 QUG393205:QUI393205 REC393205:REE393205 RNY393205:ROA393205 RXU393205:RXW393205 SHQ393205:SHS393205 SRM393205:SRO393205 TBI393205:TBK393205 TLE393205:TLG393205 TVA393205:TVC393205 UEW393205:UEY393205 UOS393205:UOU393205 UYO393205:UYQ393205 VIK393205:VIM393205 VSG393205:VSI393205 WCC393205:WCE393205 WLY393205:WMA393205 WVU393205:WVW393205 M458750:O458750 JI458741:JK458741 TE458741:TG458741 ADA458741:ADC458741 AMW458741:AMY458741 AWS458741:AWU458741 BGO458741:BGQ458741 BQK458741:BQM458741 CAG458741:CAI458741 CKC458741:CKE458741 CTY458741:CUA458741 DDU458741:DDW458741 DNQ458741:DNS458741 DXM458741:DXO458741 EHI458741:EHK458741 ERE458741:ERG458741 FBA458741:FBC458741 FKW458741:FKY458741 FUS458741:FUU458741 GEO458741:GEQ458741 GOK458741:GOM458741 GYG458741:GYI458741 HIC458741:HIE458741 HRY458741:HSA458741 IBU458741:IBW458741 ILQ458741:ILS458741 IVM458741:IVO458741 JFI458741:JFK458741 JPE458741:JPG458741 JZA458741:JZC458741 KIW458741:KIY458741 KSS458741:KSU458741 LCO458741:LCQ458741 LMK458741:LMM458741 LWG458741:LWI458741 MGC458741:MGE458741 MPY458741:MQA458741 MZU458741:MZW458741 NJQ458741:NJS458741 NTM458741:NTO458741 ODI458741:ODK458741 ONE458741:ONG458741 OXA458741:OXC458741 PGW458741:PGY458741 PQS458741:PQU458741 QAO458741:QAQ458741 QKK458741:QKM458741 QUG458741:QUI458741 REC458741:REE458741 RNY458741:ROA458741 RXU458741:RXW458741 SHQ458741:SHS458741 SRM458741:SRO458741 TBI458741:TBK458741 TLE458741:TLG458741 TVA458741:TVC458741 UEW458741:UEY458741 UOS458741:UOU458741 UYO458741:UYQ458741 VIK458741:VIM458741 VSG458741:VSI458741 WCC458741:WCE458741 WLY458741:WMA458741 WVU458741:WVW458741 M524286:O524286 JI524277:JK524277 TE524277:TG524277 ADA524277:ADC524277 AMW524277:AMY524277 AWS524277:AWU524277 BGO524277:BGQ524277 BQK524277:BQM524277 CAG524277:CAI524277 CKC524277:CKE524277 CTY524277:CUA524277 DDU524277:DDW524277 DNQ524277:DNS524277 DXM524277:DXO524277 EHI524277:EHK524277 ERE524277:ERG524277 FBA524277:FBC524277 FKW524277:FKY524277 FUS524277:FUU524277 GEO524277:GEQ524277 GOK524277:GOM524277 GYG524277:GYI524277 HIC524277:HIE524277 HRY524277:HSA524277 IBU524277:IBW524277 ILQ524277:ILS524277 IVM524277:IVO524277 JFI524277:JFK524277 JPE524277:JPG524277 JZA524277:JZC524277 KIW524277:KIY524277 KSS524277:KSU524277 LCO524277:LCQ524277 LMK524277:LMM524277 LWG524277:LWI524277 MGC524277:MGE524277 MPY524277:MQA524277 MZU524277:MZW524277 NJQ524277:NJS524277 NTM524277:NTO524277 ODI524277:ODK524277 ONE524277:ONG524277 OXA524277:OXC524277 PGW524277:PGY524277 PQS524277:PQU524277 QAO524277:QAQ524277 QKK524277:QKM524277 QUG524277:QUI524277 REC524277:REE524277 RNY524277:ROA524277 RXU524277:RXW524277 SHQ524277:SHS524277 SRM524277:SRO524277 TBI524277:TBK524277 TLE524277:TLG524277 TVA524277:TVC524277 UEW524277:UEY524277 UOS524277:UOU524277 UYO524277:UYQ524277 VIK524277:VIM524277 VSG524277:VSI524277 WCC524277:WCE524277 WLY524277:WMA524277 WVU524277:WVW524277 M589822:O589822 JI589813:JK589813 TE589813:TG589813 ADA589813:ADC589813 AMW589813:AMY589813 AWS589813:AWU589813 BGO589813:BGQ589813 BQK589813:BQM589813 CAG589813:CAI589813 CKC589813:CKE589813 CTY589813:CUA589813 DDU589813:DDW589813 DNQ589813:DNS589813 DXM589813:DXO589813 EHI589813:EHK589813 ERE589813:ERG589813 FBA589813:FBC589813 FKW589813:FKY589813 FUS589813:FUU589813 GEO589813:GEQ589813 GOK589813:GOM589813 GYG589813:GYI589813 HIC589813:HIE589813 HRY589813:HSA589813 IBU589813:IBW589813 ILQ589813:ILS589813 IVM589813:IVO589813 JFI589813:JFK589813 JPE589813:JPG589813 JZA589813:JZC589813 KIW589813:KIY589813 KSS589813:KSU589813 LCO589813:LCQ589813 LMK589813:LMM589813 LWG589813:LWI589813 MGC589813:MGE589813 MPY589813:MQA589813 MZU589813:MZW589813 NJQ589813:NJS589813 NTM589813:NTO589813 ODI589813:ODK589813 ONE589813:ONG589813 OXA589813:OXC589813 PGW589813:PGY589813 PQS589813:PQU589813 QAO589813:QAQ589813 QKK589813:QKM589813 QUG589813:QUI589813 REC589813:REE589813 RNY589813:ROA589813 RXU589813:RXW589813 SHQ589813:SHS589813 SRM589813:SRO589813 TBI589813:TBK589813 TLE589813:TLG589813 TVA589813:TVC589813 UEW589813:UEY589813 UOS589813:UOU589813 UYO589813:UYQ589813 VIK589813:VIM589813 VSG589813:VSI589813 WCC589813:WCE589813 WLY589813:WMA589813 WVU589813:WVW589813 M655358:O655358 JI655349:JK655349 TE655349:TG655349 ADA655349:ADC655349 AMW655349:AMY655349 AWS655349:AWU655349 BGO655349:BGQ655349 BQK655349:BQM655349 CAG655349:CAI655349 CKC655349:CKE655349 CTY655349:CUA655349 DDU655349:DDW655349 DNQ655349:DNS655349 DXM655349:DXO655349 EHI655349:EHK655349 ERE655349:ERG655349 FBA655349:FBC655349 FKW655349:FKY655349 FUS655349:FUU655349 GEO655349:GEQ655349 GOK655349:GOM655349 GYG655349:GYI655349 HIC655349:HIE655349 HRY655349:HSA655349 IBU655349:IBW655349 ILQ655349:ILS655349 IVM655349:IVO655349 JFI655349:JFK655349 JPE655349:JPG655349 JZA655349:JZC655349 KIW655349:KIY655349 KSS655349:KSU655349 LCO655349:LCQ655349 LMK655349:LMM655349 LWG655349:LWI655349 MGC655349:MGE655349 MPY655349:MQA655349 MZU655349:MZW655349 NJQ655349:NJS655349 NTM655349:NTO655349 ODI655349:ODK655349 ONE655349:ONG655349 OXA655349:OXC655349 PGW655349:PGY655349 PQS655349:PQU655349 QAO655349:QAQ655349 QKK655349:QKM655349 QUG655349:QUI655349 REC655349:REE655349 RNY655349:ROA655349 RXU655349:RXW655349 SHQ655349:SHS655349 SRM655349:SRO655349 TBI655349:TBK655349 TLE655349:TLG655349 TVA655349:TVC655349 UEW655349:UEY655349 UOS655349:UOU655349 UYO655349:UYQ655349 VIK655349:VIM655349 VSG655349:VSI655349 WCC655349:WCE655349 WLY655349:WMA655349 WVU655349:WVW655349 M720894:O720894 JI720885:JK720885 TE720885:TG720885 ADA720885:ADC720885 AMW720885:AMY720885 AWS720885:AWU720885 BGO720885:BGQ720885 BQK720885:BQM720885 CAG720885:CAI720885 CKC720885:CKE720885 CTY720885:CUA720885 DDU720885:DDW720885 DNQ720885:DNS720885 DXM720885:DXO720885 EHI720885:EHK720885 ERE720885:ERG720885 FBA720885:FBC720885 FKW720885:FKY720885 FUS720885:FUU720885 GEO720885:GEQ720885 GOK720885:GOM720885 GYG720885:GYI720885 HIC720885:HIE720885 HRY720885:HSA720885 IBU720885:IBW720885 ILQ720885:ILS720885 IVM720885:IVO720885 JFI720885:JFK720885 JPE720885:JPG720885 JZA720885:JZC720885 KIW720885:KIY720885 KSS720885:KSU720885 LCO720885:LCQ720885 LMK720885:LMM720885 LWG720885:LWI720885 MGC720885:MGE720885 MPY720885:MQA720885 MZU720885:MZW720885 NJQ720885:NJS720885 NTM720885:NTO720885 ODI720885:ODK720885 ONE720885:ONG720885 OXA720885:OXC720885 PGW720885:PGY720885 PQS720885:PQU720885 QAO720885:QAQ720885 QKK720885:QKM720885 QUG720885:QUI720885 REC720885:REE720885 RNY720885:ROA720885 RXU720885:RXW720885 SHQ720885:SHS720885 SRM720885:SRO720885 TBI720885:TBK720885 TLE720885:TLG720885 TVA720885:TVC720885 UEW720885:UEY720885 UOS720885:UOU720885 UYO720885:UYQ720885 VIK720885:VIM720885 VSG720885:VSI720885 WCC720885:WCE720885 WLY720885:WMA720885 WVU720885:WVW720885 M786430:O786430 JI786421:JK786421 TE786421:TG786421 ADA786421:ADC786421 AMW786421:AMY786421 AWS786421:AWU786421 BGO786421:BGQ786421 BQK786421:BQM786421 CAG786421:CAI786421 CKC786421:CKE786421 CTY786421:CUA786421 DDU786421:DDW786421 DNQ786421:DNS786421 DXM786421:DXO786421 EHI786421:EHK786421 ERE786421:ERG786421 FBA786421:FBC786421 FKW786421:FKY786421 FUS786421:FUU786421 GEO786421:GEQ786421 GOK786421:GOM786421 GYG786421:GYI786421 HIC786421:HIE786421 HRY786421:HSA786421 IBU786421:IBW786421 ILQ786421:ILS786421 IVM786421:IVO786421 JFI786421:JFK786421 JPE786421:JPG786421 JZA786421:JZC786421 KIW786421:KIY786421 KSS786421:KSU786421 LCO786421:LCQ786421 LMK786421:LMM786421 LWG786421:LWI786421 MGC786421:MGE786421 MPY786421:MQA786421 MZU786421:MZW786421 NJQ786421:NJS786421 NTM786421:NTO786421 ODI786421:ODK786421 ONE786421:ONG786421 OXA786421:OXC786421 PGW786421:PGY786421 PQS786421:PQU786421 QAO786421:QAQ786421 QKK786421:QKM786421 QUG786421:QUI786421 REC786421:REE786421 RNY786421:ROA786421 RXU786421:RXW786421 SHQ786421:SHS786421 SRM786421:SRO786421 TBI786421:TBK786421 TLE786421:TLG786421 TVA786421:TVC786421 UEW786421:UEY786421 UOS786421:UOU786421 UYO786421:UYQ786421 VIK786421:VIM786421 VSG786421:VSI786421 WCC786421:WCE786421 WLY786421:WMA786421 WVU786421:WVW786421 M851966:O851966 JI851957:JK851957 TE851957:TG851957 ADA851957:ADC851957 AMW851957:AMY851957 AWS851957:AWU851957 BGO851957:BGQ851957 BQK851957:BQM851957 CAG851957:CAI851957 CKC851957:CKE851957 CTY851957:CUA851957 DDU851957:DDW851957 DNQ851957:DNS851957 DXM851957:DXO851957 EHI851957:EHK851957 ERE851957:ERG851957 FBA851957:FBC851957 FKW851957:FKY851957 FUS851957:FUU851957 GEO851957:GEQ851957 GOK851957:GOM851957 GYG851957:GYI851957 HIC851957:HIE851957 HRY851957:HSA851957 IBU851957:IBW851957 ILQ851957:ILS851957 IVM851957:IVO851957 JFI851957:JFK851957 JPE851957:JPG851957 JZA851957:JZC851957 KIW851957:KIY851957 KSS851957:KSU851957 LCO851957:LCQ851957 LMK851957:LMM851957 LWG851957:LWI851957 MGC851957:MGE851957 MPY851957:MQA851957 MZU851957:MZW851957 NJQ851957:NJS851957 NTM851957:NTO851957 ODI851957:ODK851957 ONE851957:ONG851957 OXA851957:OXC851957 PGW851957:PGY851957 PQS851957:PQU851957 QAO851957:QAQ851957 QKK851957:QKM851957 QUG851957:QUI851957 REC851957:REE851957 RNY851957:ROA851957 RXU851957:RXW851957 SHQ851957:SHS851957 SRM851957:SRO851957 TBI851957:TBK851957 TLE851957:TLG851957 TVA851957:TVC851957 UEW851957:UEY851957 UOS851957:UOU851957 UYO851957:UYQ851957 VIK851957:VIM851957 VSG851957:VSI851957 WCC851957:WCE851957 WLY851957:WMA851957 WVU851957:WVW851957 M917502:O917502 JI917493:JK917493 TE917493:TG917493 ADA917493:ADC917493 AMW917493:AMY917493 AWS917493:AWU917493 BGO917493:BGQ917493 BQK917493:BQM917493 CAG917493:CAI917493 CKC917493:CKE917493 CTY917493:CUA917493 DDU917493:DDW917493 DNQ917493:DNS917493 DXM917493:DXO917493 EHI917493:EHK917493 ERE917493:ERG917493 FBA917493:FBC917493 FKW917493:FKY917493 FUS917493:FUU917493 GEO917493:GEQ917493 GOK917493:GOM917493 GYG917493:GYI917493 HIC917493:HIE917493 HRY917493:HSA917493 IBU917493:IBW917493 ILQ917493:ILS917493 IVM917493:IVO917493 JFI917493:JFK917493 JPE917493:JPG917493 JZA917493:JZC917493 KIW917493:KIY917493 KSS917493:KSU917493 LCO917493:LCQ917493 LMK917493:LMM917493 LWG917493:LWI917493 MGC917493:MGE917493 MPY917493:MQA917493 MZU917493:MZW917493 NJQ917493:NJS917493 NTM917493:NTO917493 ODI917493:ODK917493 ONE917493:ONG917493 OXA917493:OXC917493 PGW917493:PGY917493 PQS917493:PQU917493 QAO917493:QAQ917493 QKK917493:QKM917493 QUG917493:QUI917493 REC917493:REE917493 RNY917493:ROA917493 RXU917493:RXW917493 SHQ917493:SHS917493 SRM917493:SRO917493 TBI917493:TBK917493 TLE917493:TLG917493 TVA917493:TVC917493 UEW917493:UEY917493 UOS917493:UOU917493 UYO917493:UYQ917493 VIK917493:VIM917493 VSG917493:VSI917493 WCC917493:WCE917493 WLY917493:WMA917493 WVU917493:WVW917493 M983038:O983038 JI983029:JK983029 TE983029:TG983029 ADA983029:ADC983029 AMW983029:AMY983029 AWS983029:AWU983029 BGO983029:BGQ983029 BQK983029:BQM983029 CAG983029:CAI983029 CKC983029:CKE983029 CTY983029:CUA983029 DDU983029:DDW983029 DNQ983029:DNS983029 DXM983029:DXO983029 EHI983029:EHK983029 ERE983029:ERG983029 FBA983029:FBC983029 FKW983029:FKY983029 FUS983029:FUU983029 GEO983029:GEQ983029 GOK983029:GOM983029 GYG983029:GYI983029 HIC983029:HIE983029 HRY983029:HSA983029 IBU983029:IBW983029 ILQ983029:ILS983029 IVM983029:IVO983029 JFI983029:JFK983029 JPE983029:JPG983029 JZA983029:JZC983029 KIW983029:KIY983029 KSS983029:KSU983029 LCO983029:LCQ983029 LMK983029:LMM983029 LWG983029:LWI983029 MGC983029:MGE983029 MPY983029:MQA983029 MZU983029:MZW983029 NJQ983029:NJS983029 NTM983029:NTO983029 ODI983029:ODK983029 ONE983029:ONG983029 OXA983029:OXC983029 PGW983029:PGY983029 PQS983029:PQU983029 QAO983029:QAQ983029 QKK983029:QKM983029 QUG983029:QUI983029 REC983029:REE983029 RNY983029:ROA983029 RXU983029:RXW983029 SHQ983029:SHS983029 SRM983029:SRO983029 TBI983029:TBK983029 TLE983029:TLG983029 TVA983029:TVC983029 UEW983029:UEY983029 UOS983029:UOU983029 UYO983029:UYQ983029 VIK983029:VIM983029 VSG983029:VSI983029 WCC983029:WCE983029 WLY983029:WMA983029 WVU983029:WVW983029">
      <formula1>0</formula1>
      <formula2>9999999</formula2>
    </dataValidation>
  </dataValidations>
  <pageMargins left="0.7" right="0.7" top="0.75" bottom="0.75" header="0.3" footer="0.3"/>
  <pageSetup orientation="portrait" horizontalDpi="0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1"/>
  <sheetViews>
    <sheetView workbookViewId="0">
      <selection activeCell="D8" sqref="D8"/>
    </sheetView>
  </sheetViews>
  <sheetFormatPr defaultColWidth="11.42578125" defaultRowHeight="18.75"/>
  <cols>
    <col min="1" max="1" width="4.7109375" style="1" customWidth="1"/>
    <col min="2" max="2" width="36" style="1" customWidth="1"/>
    <col min="3" max="5" width="11.42578125" style="3"/>
    <col min="6" max="6" width="8" style="3" bestFit="1" customWidth="1"/>
    <col min="7" max="8" width="13.140625" style="3" customWidth="1"/>
    <col min="9" max="12" width="11.42578125" style="1"/>
    <col min="13" max="13" width="13.5703125" style="1" customWidth="1"/>
    <col min="14" max="14" width="13" style="1" customWidth="1"/>
    <col min="15" max="16384" width="11.42578125" style="1"/>
  </cols>
  <sheetData>
    <row r="1" spans="1:14">
      <c r="A1" s="99" t="s">
        <v>85</v>
      </c>
      <c r="B1" s="100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</row>
    <row r="2" spans="1:14">
      <c r="A2" s="66"/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</row>
    <row r="3" spans="1:14">
      <c r="A3" s="67"/>
      <c r="B3" s="68" t="s">
        <v>86</v>
      </c>
      <c r="C3" s="68"/>
      <c r="D3" s="68"/>
      <c r="E3" s="68"/>
      <c r="F3" s="68"/>
      <c r="G3" s="68"/>
      <c r="H3" s="68"/>
      <c r="I3" s="68"/>
      <c r="J3" s="68"/>
      <c r="K3" s="68"/>
      <c r="L3" s="68"/>
      <c r="M3" s="68"/>
      <c r="N3" s="68"/>
    </row>
    <row r="4" spans="1:14">
      <c r="A4" s="2" t="s">
        <v>1</v>
      </c>
      <c r="B4" s="2" t="s">
        <v>22</v>
      </c>
      <c r="C4" s="94" t="s">
        <v>56</v>
      </c>
      <c r="D4" s="94"/>
      <c r="E4" s="94"/>
      <c r="F4" s="94"/>
      <c r="G4" s="94"/>
      <c r="H4" s="94"/>
      <c r="I4" s="94" t="s">
        <v>57</v>
      </c>
      <c r="J4" s="94"/>
      <c r="K4" s="94"/>
      <c r="L4" s="94"/>
      <c r="M4" s="94"/>
      <c r="N4" s="94"/>
    </row>
    <row r="5" spans="1:14">
      <c r="A5" s="2"/>
      <c r="B5" s="2"/>
      <c r="C5" s="96" t="s">
        <v>23</v>
      </c>
      <c r="D5" s="97"/>
      <c r="E5" s="96" t="s">
        <v>25</v>
      </c>
      <c r="F5" s="97"/>
      <c r="G5" s="96" t="s">
        <v>24</v>
      </c>
      <c r="H5" s="97"/>
      <c r="I5" s="96" t="s">
        <v>23</v>
      </c>
      <c r="J5" s="97"/>
      <c r="K5" s="96" t="s">
        <v>25</v>
      </c>
      <c r="L5" s="97"/>
      <c r="M5" s="96" t="s">
        <v>24</v>
      </c>
      <c r="N5" s="97"/>
    </row>
    <row r="6" spans="1:14" ht="44.25">
      <c r="A6" s="2"/>
      <c r="B6" s="2"/>
      <c r="C6" s="9" t="s">
        <v>0</v>
      </c>
      <c r="D6" s="9" t="s">
        <v>27</v>
      </c>
      <c r="E6" s="9" t="s">
        <v>0</v>
      </c>
      <c r="F6" s="9" t="s">
        <v>27</v>
      </c>
      <c r="G6" s="9" t="s">
        <v>0</v>
      </c>
      <c r="H6" s="62" t="s">
        <v>92</v>
      </c>
      <c r="I6" s="9" t="s">
        <v>0</v>
      </c>
      <c r="J6" s="9" t="s">
        <v>27</v>
      </c>
      <c r="K6" s="9" t="s">
        <v>0</v>
      </c>
      <c r="L6" s="9" t="s">
        <v>27</v>
      </c>
      <c r="M6" s="9" t="s">
        <v>0</v>
      </c>
      <c r="N6" s="62" t="s">
        <v>93</v>
      </c>
    </row>
    <row r="7" spans="1:14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</row>
    <row r="8" spans="1:14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</row>
    <row r="9" spans="1:14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</row>
    <row r="10" spans="1:14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</row>
    <row r="11" spans="1:14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</row>
    <row r="12" spans="1:14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</row>
    <row r="13" spans="1:14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</row>
    <row r="14" spans="1:14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</row>
    <row r="16" spans="1:14">
      <c r="A16" s="67"/>
      <c r="B16" s="68" t="s">
        <v>87</v>
      </c>
      <c r="C16" s="68"/>
      <c r="D16" s="68"/>
      <c r="E16" s="68"/>
      <c r="F16" s="68"/>
      <c r="G16" s="68"/>
      <c r="H16" s="68"/>
      <c r="I16" s="68"/>
      <c r="J16" s="68"/>
      <c r="K16" s="68"/>
      <c r="L16" s="68"/>
      <c r="M16" s="68"/>
      <c r="N16" s="68"/>
    </row>
    <row r="17" spans="1:14">
      <c r="A17" s="2" t="s">
        <v>1</v>
      </c>
      <c r="B17" s="2" t="s">
        <v>22</v>
      </c>
      <c r="C17" s="94" t="s">
        <v>56</v>
      </c>
      <c r="D17" s="94"/>
      <c r="E17" s="94"/>
      <c r="F17" s="94"/>
      <c r="G17" s="94"/>
      <c r="H17" s="94"/>
      <c r="I17" s="94" t="s">
        <v>57</v>
      </c>
      <c r="J17" s="94"/>
      <c r="K17" s="94"/>
      <c r="L17" s="94"/>
      <c r="M17" s="94"/>
      <c r="N17" s="94"/>
    </row>
    <row r="18" spans="1:14">
      <c r="A18" s="2"/>
      <c r="B18" s="2"/>
      <c r="C18" s="96" t="s">
        <v>23</v>
      </c>
      <c r="D18" s="97"/>
      <c r="E18" s="96" t="s">
        <v>25</v>
      </c>
      <c r="F18" s="97"/>
      <c r="G18" s="96" t="s">
        <v>24</v>
      </c>
      <c r="H18" s="97"/>
      <c r="I18" s="96" t="s">
        <v>23</v>
      </c>
      <c r="J18" s="97"/>
      <c r="K18" s="96" t="s">
        <v>25</v>
      </c>
      <c r="L18" s="97"/>
      <c r="M18" s="96" t="s">
        <v>24</v>
      </c>
      <c r="N18" s="97"/>
    </row>
    <row r="19" spans="1:14">
      <c r="A19" s="2"/>
      <c r="B19" s="2"/>
      <c r="C19" s="65" t="s">
        <v>0</v>
      </c>
      <c r="D19" s="65" t="s">
        <v>27</v>
      </c>
      <c r="E19" s="65" t="s">
        <v>0</v>
      </c>
      <c r="F19" s="65" t="s">
        <v>27</v>
      </c>
      <c r="G19" s="65" t="s">
        <v>0</v>
      </c>
      <c r="H19" s="65" t="s">
        <v>27</v>
      </c>
      <c r="I19" s="65" t="s">
        <v>0</v>
      </c>
      <c r="J19" s="65" t="s">
        <v>27</v>
      </c>
      <c r="K19" s="65" t="s">
        <v>0</v>
      </c>
      <c r="L19" s="65" t="s">
        <v>27</v>
      </c>
      <c r="M19" s="65" t="s">
        <v>0</v>
      </c>
      <c r="N19" s="65" t="s">
        <v>27</v>
      </c>
    </row>
    <row r="20" spans="1:14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</row>
    <row r="21" spans="1:14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</row>
    <row r="22" spans="1:14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</row>
    <row r="23" spans="1:14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</row>
    <row r="24" spans="1:14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</row>
    <row r="25" spans="1:14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</row>
    <row r="26" spans="1:14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</row>
    <row r="27" spans="1:14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</row>
    <row r="30" spans="1:14">
      <c r="A30" s="67"/>
      <c r="B30" s="68" t="s">
        <v>88</v>
      </c>
      <c r="C30" s="68"/>
      <c r="D30" s="68"/>
      <c r="E30" s="68"/>
      <c r="F30" s="68"/>
      <c r="G30" s="68"/>
      <c r="H30" s="68"/>
      <c r="I30" s="68"/>
      <c r="J30" s="68"/>
      <c r="K30" s="68"/>
      <c r="L30" s="68"/>
      <c r="M30" s="68"/>
      <c r="N30" s="68"/>
    </row>
    <row r="31" spans="1:14">
      <c r="A31" s="2" t="s">
        <v>1</v>
      </c>
      <c r="B31" s="2" t="s">
        <v>22</v>
      </c>
      <c r="C31" s="94" t="s">
        <v>56</v>
      </c>
      <c r="D31" s="94"/>
      <c r="E31" s="94"/>
      <c r="F31" s="94"/>
      <c r="G31" s="94"/>
      <c r="H31" s="94"/>
      <c r="I31" s="94" t="s">
        <v>57</v>
      </c>
      <c r="J31" s="94"/>
      <c r="K31" s="94"/>
      <c r="L31" s="94"/>
      <c r="M31" s="94"/>
      <c r="N31" s="94"/>
    </row>
    <row r="32" spans="1:14">
      <c r="A32" s="2"/>
      <c r="B32" s="2"/>
      <c r="C32" s="96" t="s">
        <v>23</v>
      </c>
      <c r="D32" s="97"/>
      <c r="E32" s="96" t="s">
        <v>25</v>
      </c>
      <c r="F32" s="97"/>
      <c r="G32" s="96" t="s">
        <v>24</v>
      </c>
      <c r="H32" s="97"/>
      <c r="I32" s="96" t="s">
        <v>23</v>
      </c>
      <c r="J32" s="97"/>
      <c r="K32" s="96" t="s">
        <v>25</v>
      </c>
      <c r="L32" s="97"/>
      <c r="M32" s="96" t="s">
        <v>24</v>
      </c>
      <c r="N32" s="97"/>
    </row>
    <row r="33" spans="1:14">
      <c r="A33" s="2"/>
      <c r="B33" s="2"/>
      <c r="C33" s="65" t="s">
        <v>0</v>
      </c>
      <c r="D33" s="65" t="s">
        <v>27</v>
      </c>
      <c r="E33" s="65" t="s">
        <v>0</v>
      </c>
      <c r="F33" s="65" t="s">
        <v>27</v>
      </c>
      <c r="G33" s="65" t="s">
        <v>0</v>
      </c>
      <c r="H33" s="65" t="s">
        <v>27</v>
      </c>
      <c r="I33" s="65" t="s">
        <v>0</v>
      </c>
      <c r="J33" s="65" t="s">
        <v>27</v>
      </c>
      <c r="K33" s="65" t="s">
        <v>0</v>
      </c>
      <c r="L33" s="65" t="s">
        <v>27</v>
      </c>
      <c r="M33" s="65" t="s">
        <v>0</v>
      </c>
      <c r="N33" s="65" t="s">
        <v>27</v>
      </c>
    </row>
    <row r="34" spans="1:14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</row>
    <row r="35" spans="1:14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</row>
    <row r="36" spans="1:14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</row>
    <row r="37" spans="1:14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</row>
    <row r="38" spans="1:14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</row>
    <row r="39" spans="1:14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</row>
    <row r="40" spans="1:14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</row>
    <row r="41" spans="1:14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</row>
  </sheetData>
  <mergeCells count="25">
    <mergeCell ref="A1:N1"/>
    <mergeCell ref="I4:N4"/>
    <mergeCell ref="I5:J5"/>
    <mergeCell ref="K5:L5"/>
    <mergeCell ref="M5:N5"/>
    <mergeCell ref="C4:H4"/>
    <mergeCell ref="C5:D5"/>
    <mergeCell ref="E5:F5"/>
    <mergeCell ref="G5:H5"/>
    <mergeCell ref="C17:H17"/>
    <mergeCell ref="I17:N17"/>
    <mergeCell ref="C18:D18"/>
    <mergeCell ref="E18:F18"/>
    <mergeCell ref="G18:H18"/>
    <mergeCell ref="I18:J18"/>
    <mergeCell ref="K18:L18"/>
    <mergeCell ref="M18:N18"/>
    <mergeCell ref="C31:H31"/>
    <mergeCell ref="I31:N31"/>
    <mergeCell ref="C32:D32"/>
    <mergeCell ref="E32:F32"/>
    <mergeCell ref="G32:H32"/>
    <mergeCell ref="I32:J32"/>
    <mergeCell ref="K32:L32"/>
    <mergeCell ref="M32:N32"/>
  </mergeCells>
  <conditionalFormatting sqref="B5:B14">
    <cfRule type="expression" dxfId="2" priority="3" stopIfTrue="1">
      <formula>B5&gt;0</formula>
    </cfRule>
  </conditionalFormatting>
  <conditionalFormatting sqref="B18:B27">
    <cfRule type="expression" dxfId="1" priority="2" stopIfTrue="1">
      <formula>B18&gt;0</formula>
    </cfRule>
  </conditionalFormatting>
  <conditionalFormatting sqref="B32:B41">
    <cfRule type="expression" dxfId="0" priority="1" stopIfTrue="1">
      <formula>B32&gt;0</formula>
    </cfRule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67"/>
  <sheetViews>
    <sheetView workbookViewId="0">
      <selection activeCell="V49" sqref="V49"/>
    </sheetView>
  </sheetViews>
  <sheetFormatPr defaultColWidth="9.140625" defaultRowHeight="15.75"/>
  <cols>
    <col min="1" max="1" width="12.28515625" style="49" bestFit="1" customWidth="1"/>
    <col min="2" max="2" width="10.85546875" style="49" customWidth="1"/>
    <col min="3" max="3" width="9.85546875" style="50" bestFit="1" customWidth="1"/>
    <col min="4" max="4" width="8.42578125" style="50" bestFit="1" customWidth="1"/>
    <col min="5" max="5" width="10" style="50" customWidth="1"/>
    <col min="6" max="6" width="8.140625" style="50" customWidth="1"/>
    <col min="7" max="7" width="9.42578125" style="50" customWidth="1"/>
    <col min="8" max="8" width="7.28515625" style="50" bestFit="1" customWidth="1"/>
    <col min="9" max="9" width="8.28515625" style="50" customWidth="1"/>
    <col min="10" max="10" width="7.28515625" style="50" bestFit="1" customWidth="1"/>
    <col min="11" max="11" width="8.28515625" style="50" customWidth="1"/>
    <col min="12" max="12" width="8.7109375" style="50" bestFit="1" customWidth="1"/>
    <col min="13" max="13" width="7.42578125" style="50" bestFit="1" customWidth="1"/>
    <col min="14" max="14" width="5.7109375" style="50" customWidth="1"/>
    <col min="15" max="15" width="10.140625" style="50" customWidth="1"/>
    <col min="16" max="256" width="9.140625" style="51"/>
    <col min="257" max="257" width="17" style="51" bestFit="1" customWidth="1"/>
    <col min="258" max="258" width="10.85546875" style="51" customWidth="1"/>
    <col min="259" max="259" width="9.85546875" style="51" bestFit="1" customWidth="1"/>
    <col min="260" max="260" width="8.42578125" style="51" bestFit="1" customWidth="1"/>
    <col min="261" max="261" width="10" style="51" customWidth="1"/>
    <col min="262" max="262" width="8.140625" style="51" customWidth="1"/>
    <col min="263" max="263" width="9.42578125" style="51" customWidth="1"/>
    <col min="264" max="264" width="7.28515625" style="51" bestFit="1" customWidth="1"/>
    <col min="265" max="265" width="8.28515625" style="51" customWidth="1"/>
    <col min="266" max="266" width="7.28515625" style="51" bestFit="1" customWidth="1"/>
    <col min="267" max="267" width="8.28515625" style="51" customWidth="1"/>
    <col min="268" max="268" width="8.7109375" style="51" bestFit="1" customWidth="1"/>
    <col min="269" max="269" width="7.42578125" style="51" bestFit="1" customWidth="1"/>
    <col min="270" max="270" width="5.7109375" style="51" customWidth="1"/>
    <col min="271" max="271" width="10.140625" style="51" customWidth="1"/>
    <col min="272" max="512" width="9.140625" style="51"/>
    <col min="513" max="513" width="17" style="51" bestFit="1" customWidth="1"/>
    <col min="514" max="514" width="10.85546875" style="51" customWidth="1"/>
    <col min="515" max="515" width="9.85546875" style="51" bestFit="1" customWidth="1"/>
    <col min="516" max="516" width="8.42578125" style="51" bestFit="1" customWidth="1"/>
    <col min="517" max="517" width="10" style="51" customWidth="1"/>
    <col min="518" max="518" width="8.140625" style="51" customWidth="1"/>
    <col min="519" max="519" width="9.42578125" style="51" customWidth="1"/>
    <col min="520" max="520" width="7.28515625" style="51" bestFit="1" customWidth="1"/>
    <col min="521" max="521" width="8.28515625" style="51" customWidth="1"/>
    <col min="522" max="522" width="7.28515625" style="51" bestFit="1" customWidth="1"/>
    <col min="523" max="523" width="8.28515625" style="51" customWidth="1"/>
    <col min="524" max="524" width="8.7109375" style="51" bestFit="1" customWidth="1"/>
    <col min="525" max="525" width="7.42578125" style="51" bestFit="1" customWidth="1"/>
    <col min="526" max="526" width="5.7109375" style="51" customWidth="1"/>
    <col min="527" max="527" width="10.140625" style="51" customWidth="1"/>
    <col min="528" max="768" width="9.140625" style="51"/>
    <col min="769" max="769" width="17" style="51" bestFit="1" customWidth="1"/>
    <col min="770" max="770" width="10.85546875" style="51" customWidth="1"/>
    <col min="771" max="771" width="9.85546875" style="51" bestFit="1" customWidth="1"/>
    <col min="772" max="772" width="8.42578125" style="51" bestFit="1" customWidth="1"/>
    <col min="773" max="773" width="10" style="51" customWidth="1"/>
    <col min="774" max="774" width="8.140625" style="51" customWidth="1"/>
    <col min="775" max="775" width="9.42578125" style="51" customWidth="1"/>
    <col min="776" max="776" width="7.28515625" style="51" bestFit="1" customWidth="1"/>
    <col min="777" max="777" width="8.28515625" style="51" customWidth="1"/>
    <col min="778" max="778" width="7.28515625" style="51" bestFit="1" customWidth="1"/>
    <col min="779" max="779" width="8.28515625" style="51" customWidth="1"/>
    <col min="780" max="780" width="8.7109375" style="51" bestFit="1" customWidth="1"/>
    <col min="781" max="781" width="7.42578125" style="51" bestFit="1" customWidth="1"/>
    <col min="782" max="782" width="5.7109375" style="51" customWidth="1"/>
    <col min="783" max="783" width="10.140625" style="51" customWidth="1"/>
    <col min="784" max="1024" width="9.140625" style="51"/>
    <col min="1025" max="1025" width="17" style="51" bestFit="1" customWidth="1"/>
    <col min="1026" max="1026" width="10.85546875" style="51" customWidth="1"/>
    <col min="1027" max="1027" width="9.85546875" style="51" bestFit="1" customWidth="1"/>
    <col min="1028" max="1028" width="8.42578125" style="51" bestFit="1" customWidth="1"/>
    <col min="1029" max="1029" width="10" style="51" customWidth="1"/>
    <col min="1030" max="1030" width="8.140625" style="51" customWidth="1"/>
    <col min="1031" max="1031" width="9.42578125" style="51" customWidth="1"/>
    <col min="1032" max="1032" width="7.28515625" style="51" bestFit="1" customWidth="1"/>
    <col min="1033" max="1033" width="8.28515625" style="51" customWidth="1"/>
    <col min="1034" max="1034" width="7.28515625" style="51" bestFit="1" customWidth="1"/>
    <col min="1035" max="1035" width="8.28515625" style="51" customWidth="1"/>
    <col min="1036" max="1036" width="8.7109375" style="51" bestFit="1" customWidth="1"/>
    <col min="1037" max="1037" width="7.42578125" style="51" bestFit="1" customWidth="1"/>
    <col min="1038" max="1038" width="5.7109375" style="51" customWidth="1"/>
    <col min="1039" max="1039" width="10.140625" style="51" customWidth="1"/>
    <col min="1040" max="1280" width="9.140625" style="51"/>
    <col min="1281" max="1281" width="17" style="51" bestFit="1" customWidth="1"/>
    <col min="1282" max="1282" width="10.85546875" style="51" customWidth="1"/>
    <col min="1283" max="1283" width="9.85546875" style="51" bestFit="1" customWidth="1"/>
    <col min="1284" max="1284" width="8.42578125" style="51" bestFit="1" customWidth="1"/>
    <col min="1285" max="1285" width="10" style="51" customWidth="1"/>
    <col min="1286" max="1286" width="8.140625" style="51" customWidth="1"/>
    <col min="1287" max="1287" width="9.42578125" style="51" customWidth="1"/>
    <col min="1288" max="1288" width="7.28515625" style="51" bestFit="1" customWidth="1"/>
    <col min="1289" max="1289" width="8.28515625" style="51" customWidth="1"/>
    <col min="1290" max="1290" width="7.28515625" style="51" bestFit="1" customWidth="1"/>
    <col min="1291" max="1291" width="8.28515625" style="51" customWidth="1"/>
    <col min="1292" max="1292" width="8.7109375" style="51" bestFit="1" customWidth="1"/>
    <col min="1293" max="1293" width="7.42578125" style="51" bestFit="1" customWidth="1"/>
    <col min="1294" max="1294" width="5.7109375" style="51" customWidth="1"/>
    <col min="1295" max="1295" width="10.140625" style="51" customWidth="1"/>
    <col min="1296" max="1536" width="9.140625" style="51"/>
    <col min="1537" max="1537" width="17" style="51" bestFit="1" customWidth="1"/>
    <col min="1538" max="1538" width="10.85546875" style="51" customWidth="1"/>
    <col min="1539" max="1539" width="9.85546875" style="51" bestFit="1" customWidth="1"/>
    <col min="1540" max="1540" width="8.42578125" style="51" bestFit="1" customWidth="1"/>
    <col min="1541" max="1541" width="10" style="51" customWidth="1"/>
    <col min="1542" max="1542" width="8.140625" style="51" customWidth="1"/>
    <col min="1543" max="1543" width="9.42578125" style="51" customWidth="1"/>
    <col min="1544" max="1544" width="7.28515625" style="51" bestFit="1" customWidth="1"/>
    <col min="1545" max="1545" width="8.28515625" style="51" customWidth="1"/>
    <col min="1546" max="1546" width="7.28515625" style="51" bestFit="1" customWidth="1"/>
    <col min="1547" max="1547" width="8.28515625" style="51" customWidth="1"/>
    <col min="1548" max="1548" width="8.7109375" style="51" bestFit="1" customWidth="1"/>
    <col min="1549" max="1549" width="7.42578125" style="51" bestFit="1" customWidth="1"/>
    <col min="1550" max="1550" width="5.7109375" style="51" customWidth="1"/>
    <col min="1551" max="1551" width="10.140625" style="51" customWidth="1"/>
    <col min="1552" max="1792" width="9.140625" style="51"/>
    <col min="1793" max="1793" width="17" style="51" bestFit="1" customWidth="1"/>
    <col min="1794" max="1794" width="10.85546875" style="51" customWidth="1"/>
    <col min="1795" max="1795" width="9.85546875" style="51" bestFit="1" customWidth="1"/>
    <col min="1796" max="1796" width="8.42578125" style="51" bestFit="1" customWidth="1"/>
    <col min="1797" max="1797" width="10" style="51" customWidth="1"/>
    <col min="1798" max="1798" width="8.140625" style="51" customWidth="1"/>
    <col min="1799" max="1799" width="9.42578125" style="51" customWidth="1"/>
    <col min="1800" max="1800" width="7.28515625" style="51" bestFit="1" customWidth="1"/>
    <col min="1801" max="1801" width="8.28515625" style="51" customWidth="1"/>
    <col min="1802" max="1802" width="7.28515625" style="51" bestFit="1" customWidth="1"/>
    <col min="1803" max="1803" width="8.28515625" style="51" customWidth="1"/>
    <col min="1804" max="1804" width="8.7109375" style="51" bestFit="1" customWidth="1"/>
    <col min="1805" max="1805" width="7.42578125" style="51" bestFit="1" customWidth="1"/>
    <col min="1806" max="1806" width="5.7109375" style="51" customWidth="1"/>
    <col min="1807" max="1807" width="10.140625" style="51" customWidth="1"/>
    <col min="1808" max="2048" width="9.140625" style="51"/>
    <col min="2049" max="2049" width="17" style="51" bestFit="1" customWidth="1"/>
    <col min="2050" max="2050" width="10.85546875" style="51" customWidth="1"/>
    <col min="2051" max="2051" width="9.85546875" style="51" bestFit="1" customWidth="1"/>
    <col min="2052" max="2052" width="8.42578125" style="51" bestFit="1" customWidth="1"/>
    <col min="2053" max="2053" width="10" style="51" customWidth="1"/>
    <col min="2054" max="2054" width="8.140625" style="51" customWidth="1"/>
    <col min="2055" max="2055" width="9.42578125" style="51" customWidth="1"/>
    <col min="2056" max="2056" width="7.28515625" style="51" bestFit="1" customWidth="1"/>
    <col min="2057" max="2057" width="8.28515625" style="51" customWidth="1"/>
    <col min="2058" max="2058" width="7.28515625" style="51" bestFit="1" customWidth="1"/>
    <col min="2059" max="2059" width="8.28515625" style="51" customWidth="1"/>
    <col min="2060" max="2060" width="8.7109375" style="51" bestFit="1" customWidth="1"/>
    <col min="2061" max="2061" width="7.42578125" style="51" bestFit="1" customWidth="1"/>
    <col min="2062" max="2062" width="5.7109375" style="51" customWidth="1"/>
    <col min="2063" max="2063" width="10.140625" style="51" customWidth="1"/>
    <col min="2064" max="2304" width="9.140625" style="51"/>
    <col min="2305" max="2305" width="17" style="51" bestFit="1" customWidth="1"/>
    <col min="2306" max="2306" width="10.85546875" style="51" customWidth="1"/>
    <col min="2307" max="2307" width="9.85546875" style="51" bestFit="1" customWidth="1"/>
    <col min="2308" max="2308" width="8.42578125" style="51" bestFit="1" customWidth="1"/>
    <col min="2309" max="2309" width="10" style="51" customWidth="1"/>
    <col min="2310" max="2310" width="8.140625" style="51" customWidth="1"/>
    <col min="2311" max="2311" width="9.42578125" style="51" customWidth="1"/>
    <col min="2312" max="2312" width="7.28515625" style="51" bestFit="1" customWidth="1"/>
    <col min="2313" max="2313" width="8.28515625" style="51" customWidth="1"/>
    <col min="2314" max="2314" width="7.28515625" style="51" bestFit="1" customWidth="1"/>
    <col min="2315" max="2315" width="8.28515625" style="51" customWidth="1"/>
    <col min="2316" max="2316" width="8.7109375" style="51" bestFit="1" customWidth="1"/>
    <col min="2317" max="2317" width="7.42578125" style="51" bestFit="1" customWidth="1"/>
    <col min="2318" max="2318" width="5.7109375" style="51" customWidth="1"/>
    <col min="2319" max="2319" width="10.140625" style="51" customWidth="1"/>
    <col min="2320" max="2560" width="9.140625" style="51"/>
    <col min="2561" max="2561" width="17" style="51" bestFit="1" customWidth="1"/>
    <col min="2562" max="2562" width="10.85546875" style="51" customWidth="1"/>
    <col min="2563" max="2563" width="9.85546875" style="51" bestFit="1" customWidth="1"/>
    <col min="2564" max="2564" width="8.42578125" style="51" bestFit="1" customWidth="1"/>
    <col min="2565" max="2565" width="10" style="51" customWidth="1"/>
    <col min="2566" max="2566" width="8.140625" style="51" customWidth="1"/>
    <col min="2567" max="2567" width="9.42578125" style="51" customWidth="1"/>
    <col min="2568" max="2568" width="7.28515625" style="51" bestFit="1" customWidth="1"/>
    <col min="2569" max="2569" width="8.28515625" style="51" customWidth="1"/>
    <col min="2570" max="2570" width="7.28515625" style="51" bestFit="1" customWidth="1"/>
    <col min="2571" max="2571" width="8.28515625" style="51" customWidth="1"/>
    <col min="2572" max="2572" width="8.7109375" style="51" bestFit="1" customWidth="1"/>
    <col min="2573" max="2573" width="7.42578125" style="51" bestFit="1" customWidth="1"/>
    <col min="2574" max="2574" width="5.7109375" style="51" customWidth="1"/>
    <col min="2575" max="2575" width="10.140625" style="51" customWidth="1"/>
    <col min="2576" max="2816" width="9.140625" style="51"/>
    <col min="2817" max="2817" width="17" style="51" bestFit="1" customWidth="1"/>
    <col min="2818" max="2818" width="10.85546875" style="51" customWidth="1"/>
    <col min="2819" max="2819" width="9.85546875" style="51" bestFit="1" customWidth="1"/>
    <col min="2820" max="2820" width="8.42578125" style="51" bestFit="1" customWidth="1"/>
    <col min="2821" max="2821" width="10" style="51" customWidth="1"/>
    <col min="2822" max="2822" width="8.140625" style="51" customWidth="1"/>
    <col min="2823" max="2823" width="9.42578125" style="51" customWidth="1"/>
    <col min="2824" max="2824" width="7.28515625" style="51" bestFit="1" customWidth="1"/>
    <col min="2825" max="2825" width="8.28515625" style="51" customWidth="1"/>
    <col min="2826" max="2826" width="7.28515625" style="51" bestFit="1" customWidth="1"/>
    <col min="2827" max="2827" width="8.28515625" style="51" customWidth="1"/>
    <col min="2828" max="2828" width="8.7109375" style="51" bestFit="1" customWidth="1"/>
    <col min="2829" max="2829" width="7.42578125" style="51" bestFit="1" customWidth="1"/>
    <col min="2830" max="2830" width="5.7109375" style="51" customWidth="1"/>
    <col min="2831" max="2831" width="10.140625" style="51" customWidth="1"/>
    <col min="2832" max="3072" width="9.140625" style="51"/>
    <col min="3073" max="3073" width="17" style="51" bestFit="1" customWidth="1"/>
    <col min="3074" max="3074" width="10.85546875" style="51" customWidth="1"/>
    <col min="3075" max="3075" width="9.85546875" style="51" bestFit="1" customWidth="1"/>
    <col min="3076" max="3076" width="8.42578125" style="51" bestFit="1" customWidth="1"/>
    <col min="3077" max="3077" width="10" style="51" customWidth="1"/>
    <col min="3078" max="3078" width="8.140625" style="51" customWidth="1"/>
    <col min="3079" max="3079" width="9.42578125" style="51" customWidth="1"/>
    <col min="3080" max="3080" width="7.28515625" style="51" bestFit="1" customWidth="1"/>
    <col min="3081" max="3081" width="8.28515625" style="51" customWidth="1"/>
    <col min="3082" max="3082" width="7.28515625" style="51" bestFit="1" customWidth="1"/>
    <col min="3083" max="3083" width="8.28515625" style="51" customWidth="1"/>
    <col min="3084" max="3084" width="8.7109375" style="51" bestFit="1" customWidth="1"/>
    <col min="3085" max="3085" width="7.42578125" style="51" bestFit="1" customWidth="1"/>
    <col min="3086" max="3086" width="5.7109375" style="51" customWidth="1"/>
    <col min="3087" max="3087" width="10.140625" style="51" customWidth="1"/>
    <col min="3088" max="3328" width="9.140625" style="51"/>
    <col min="3329" max="3329" width="17" style="51" bestFit="1" customWidth="1"/>
    <col min="3330" max="3330" width="10.85546875" style="51" customWidth="1"/>
    <col min="3331" max="3331" width="9.85546875" style="51" bestFit="1" customWidth="1"/>
    <col min="3332" max="3332" width="8.42578125" style="51" bestFit="1" customWidth="1"/>
    <col min="3333" max="3333" width="10" style="51" customWidth="1"/>
    <col min="3334" max="3334" width="8.140625" style="51" customWidth="1"/>
    <col min="3335" max="3335" width="9.42578125" style="51" customWidth="1"/>
    <col min="3336" max="3336" width="7.28515625" style="51" bestFit="1" customWidth="1"/>
    <col min="3337" max="3337" width="8.28515625" style="51" customWidth="1"/>
    <col min="3338" max="3338" width="7.28515625" style="51" bestFit="1" customWidth="1"/>
    <col min="3339" max="3339" width="8.28515625" style="51" customWidth="1"/>
    <col min="3340" max="3340" width="8.7109375" style="51" bestFit="1" customWidth="1"/>
    <col min="3341" max="3341" width="7.42578125" style="51" bestFit="1" customWidth="1"/>
    <col min="3342" max="3342" width="5.7109375" style="51" customWidth="1"/>
    <col min="3343" max="3343" width="10.140625" style="51" customWidth="1"/>
    <col min="3344" max="3584" width="9.140625" style="51"/>
    <col min="3585" max="3585" width="17" style="51" bestFit="1" customWidth="1"/>
    <col min="3586" max="3586" width="10.85546875" style="51" customWidth="1"/>
    <col min="3587" max="3587" width="9.85546875" style="51" bestFit="1" customWidth="1"/>
    <col min="3588" max="3588" width="8.42578125" style="51" bestFit="1" customWidth="1"/>
    <col min="3589" max="3589" width="10" style="51" customWidth="1"/>
    <col min="3590" max="3590" width="8.140625" style="51" customWidth="1"/>
    <col min="3591" max="3591" width="9.42578125" style="51" customWidth="1"/>
    <col min="3592" max="3592" width="7.28515625" style="51" bestFit="1" customWidth="1"/>
    <col min="3593" max="3593" width="8.28515625" style="51" customWidth="1"/>
    <col min="3594" max="3594" width="7.28515625" style="51" bestFit="1" customWidth="1"/>
    <col min="3595" max="3595" width="8.28515625" style="51" customWidth="1"/>
    <col min="3596" max="3596" width="8.7109375" style="51" bestFit="1" customWidth="1"/>
    <col min="3597" max="3597" width="7.42578125" style="51" bestFit="1" customWidth="1"/>
    <col min="3598" max="3598" width="5.7109375" style="51" customWidth="1"/>
    <col min="3599" max="3599" width="10.140625" style="51" customWidth="1"/>
    <col min="3600" max="3840" width="9.140625" style="51"/>
    <col min="3841" max="3841" width="17" style="51" bestFit="1" customWidth="1"/>
    <col min="3842" max="3842" width="10.85546875" style="51" customWidth="1"/>
    <col min="3843" max="3843" width="9.85546875" style="51" bestFit="1" customWidth="1"/>
    <col min="3844" max="3844" width="8.42578125" style="51" bestFit="1" customWidth="1"/>
    <col min="3845" max="3845" width="10" style="51" customWidth="1"/>
    <col min="3846" max="3846" width="8.140625" style="51" customWidth="1"/>
    <col min="3847" max="3847" width="9.42578125" style="51" customWidth="1"/>
    <col min="3848" max="3848" width="7.28515625" style="51" bestFit="1" customWidth="1"/>
    <col min="3849" max="3849" width="8.28515625" style="51" customWidth="1"/>
    <col min="3850" max="3850" width="7.28515625" style="51" bestFit="1" customWidth="1"/>
    <col min="3851" max="3851" width="8.28515625" style="51" customWidth="1"/>
    <col min="3852" max="3852" width="8.7109375" style="51" bestFit="1" customWidth="1"/>
    <col min="3853" max="3853" width="7.42578125" style="51" bestFit="1" customWidth="1"/>
    <col min="3854" max="3854" width="5.7109375" style="51" customWidth="1"/>
    <col min="3855" max="3855" width="10.140625" style="51" customWidth="1"/>
    <col min="3856" max="4096" width="9.140625" style="51"/>
    <col min="4097" max="4097" width="17" style="51" bestFit="1" customWidth="1"/>
    <col min="4098" max="4098" width="10.85546875" style="51" customWidth="1"/>
    <col min="4099" max="4099" width="9.85546875" style="51" bestFit="1" customWidth="1"/>
    <col min="4100" max="4100" width="8.42578125" style="51" bestFit="1" customWidth="1"/>
    <col min="4101" max="4101" width="10" style="51" customWidth="1"/>
    <col min="4102" max="4102" width="8.140625" style="51" customWidth="1"/>
    <col min="4103" max="4103" width="9.42578125" style="51" customWidth="1"/>
    <col min="4104" max="4104" width="7.28515625" style="51" bestFit="1" customWidth="1"/>
    <col min="4105" max="4105" width="8.28515625" style="51" customWidth="1"/>
    <col min="4106" max="4106" width="7.28515625" style="51" bestFit="1" customWidth="1"/>
    <col min="4107" max="4107" width="8.28515625" style="51" customWidth="1"/>
    <col min="4108" max="4108" width="8.7109375" style="51" bestFit="1" customWidth="1"/>
    <col min="4109" max="4109" width="7.42578125" style="51" bestFit="1" customWidth="1"/>
    <col min="4110" max="4110" width="5.7109375" style="51" customWidth="1"/>
    <col min="4111" max="4111" width="10.140625" style="51" customWidth="1"/>
    <col min="4112" max="4352" width="9.140625" style="51"/>
    <col min="4353" max="4353" width="17" style="51" bestFit="1" customWidth="1"/>
    <col min="4354" max="4354" width="10.85546875" style="51" customWidth="1"/>
    <col min="4355" max="4355" width="9.85546875" style="51" bestFit="1" customWidth="1"/>
    <col min="4356" max="4356" width="8.42578125" style="51" bestFit="1" customWidth="1"/>
    <col min="4357" max="4357" width="10" style="51" customWidth="1"/>
    <col min="4358" max="4358" width="8.140625" style="51" customWidth="1"/>
    <col min="4359" max="4359" width="9.42578125" style="51" customWidth="1"/>
    <col min="4360" max="4360" width="7.28515625" style="51" bestFit="1" customWidth="1"/>
    <col min="4361" max="4361" width="8.28515625" style="51" customWidth="1"/>
    <col min="4362" max="4362" width="7.28515625" style="51" bestFit="1" customWidth="1"/>
    <col min="4363" max="4363" width="8.28515625" style="51" customWidth="1"/>
    <col min="4364" max="4364" width="8.7109375" style="51" bestFit="1" customWidth="1"/>
    <col min="4365" max="4365" width="7.42578125" style="51" bestFit="1" customWidth="1"/>
    <col min="4366" max="4366" width="5.7109375" style="51" customWidth="1"/>
    <col min="4367" max="4367" width="10.140625" style="51" customWidth="1"/>
    <col min="4368" max="4608" width="9.140625" style="51"/>
    <col min="4609" max="4609" width="17" style="51" bestFit="1" customWidth="1"/>
    <col min="4610" max="4610" width="10.85546875" style="51" customWidth="1"/>
    <col min="4611" max="4611" width="9.85546875" style="51" bestFit="1" customWidth="1"/>
    <col min="4612" max="4612" width="8.42578125" style="51" bestFit="1" customWidth="1"/>
    <col min="4613" max="4613" width="10" style="51" customWidth="1"/>
    <col min="4614" max="4614" width="8.140625" style="51" customWidth="1"/>
    <col min="4615" max="4615" width="9.42578125" style="51" customWidth="1"/>
    <col min="4616" max="4616" width="7.28515625" style="51" bestFit="1" customWidth="1"/>
    <col min="4617" max="4617" width="8.28515625" style="51" customWidth="1"/>
    <col min="4618" max="4618" width="7.28515625" style="51" bestFit="1" customWidth="1"/>
    <col min="4619" max="4619" width="8.28515625" style="51" customWidth="1"/>
    <col min="4620" max="4620" width="8.7109375" style="51" bestFit="1" customWidth="1"/>
    <col min="4621" max="4621" width="7.42578125" style="51" bestFit="1" customWidth="1"/>
    <col min="4622" max="4622" width="5.7109375" style="51" customWidth="1"/>
    <col min="4623" max="4623" width="10.140625" style="51" customWidth="1"/>
    <col min="4624" max="4864" width="9.140625" style="51"/>
    <col min="4865" max="4865" width="17" style="51" bestFit="1" customWidth="1"/>
    <col min="4866" max="4866" width="10.85546875" style="51" customWidth="1"/>
    <col min="4867" max="4867" width="9.85546875" style="51" bestFit="1" customWidth="1"/>
    <col min="4868" max="4868" width="8.42578125" style="51" bestFit="1" customWidth="1"/>
    <col min="4869" max="4869" width="10" style="51" customWidth="1"/>
    <col min="4870" max="4870" width="8.140625" style="51" customWidth="1"/>
    <col min="4871" max="4871" width="9.42578125" style="51" customWidth="1"/>
    <col min="4872" max="4872" width="7.28515625" style="51" bestFit="1" customWidth="1"/>
    <col min="4873" max="4873" width="8.28515625" style="51" customWidth="1"/>
    <col min="4874" max="4874" width="7.28515625" style="51" bestFit="1" customWidth="1"/>
    <col min="4875" max="4875" width="8.28515625" style="51" customWidth="1"/>
    <col min="4876" max="4876" width="8.7109375" style="51" bestFit="1" customWidth="1"/>
    <col min="4877" max="4877" width="7.42578125" style="51" bestFit="1" customWidth="1"/>
    <col min="4878" max="4878" width="5.7109375" style="51" customWidth="1"/>
    <col min="4879" max="4879" width="10.140625" style="51" customWidth="1"/>
    <col min="4880" max="5120" width="9.140625" style="51"/>
    <col min="5121" max="5121" width="17" style="51" bestFit="1" customWidth="1"/>
    <col min="5122" max="5122" width="10.85546875" style="51" customWidth="1"/>
    <col min="5123" max="5123" width="9.85546875" style="51" bestFit="1" customWidth="1"/>
    <col min="5124" max="5124" width="8.42578125" style="51" bestFit="1" customWidth="1"/>
    <col min="5125" max="5125" width="10" style="51" customWidth="1"/>
    <col min="5126" max="5126" width="8.140625" style="51" customWidth="1"/>
    <col min="5127" max="5127" width="9.42578125" style="51" customWidth="1"/>
    <col min="5128" max="5128" width="7.28515625" style="51" bestFit="1" customWidth="1"/>
    <col min="5129" max="5129" width="8.28515625" style="51" customWidth="1"/>
    <col min="5130" max="5130" width="7.28515625" style="51" bestFit="1" customWidth="1"/>
    <col min="5131" max="5131" width="8.28515625" style="51" customWidth="1"/>
    <col min="5132" max="5132" width="8.7109375" style="51" bestFit="1" customWidth="1"/>
    <col min="5133" max="5133" width="7.42578125" style="51" bestFit="1" customWidth="1"/>
    <col min="5134" max="5134" width="5.7109375" style="51" customWidth="1"/>
    <col min="5135" max="5135" width="10.140625" style="51" customWidth="1"/>
    <col min="5136" max="5376" width="9.140625" style="51"/>
    <col min="5377" max="5377" width="17" style="51" bestFit="1" customWidth="1"/>
    <col min="5378" max="5378" width="10.85546875" style="51" customWidth="1"/>
    <col min="5379" max="5379" width="9.85546875" style="51" bestFit="1" customWidth="1"/>
    <col min="5380" max="5380" width="8.42578125" style="51" bestFit="1" customWidth="1"/>
    <col min="5381" max="5381" width="10" style="51" customWidth="1"/>
    <col min="5382" max="5382" width="8.140625" style="51" customWidth="1"/>
    <col min="5383" max="5383" width="9.42578125" style="51" customWidth="1"/>
    <col min="5384" max="5384" width="7.28515625" style="51" bestFit="1" customWidth="1"/>
    <col min="5385" max="5385" width="8.28515625" style="51" customWidth="1"/>
    <col min="5386" max="5386" width="7.28515625" style="51" bestFit="1" customWidth="1"/>
    <col min="5387" max="5387" width="8.28515625" style="51" customWidth="1"/>
    <col min="5388" max="5388" width="8.7109375" style="51" bestFit="1" customWidth="1"/>
    <col min="5389" max="5389" width="7.42578125" style="51" bestFit="1" customWidth="1"/>
    <col min="5390" max="5390" width="5.7109375" style="51" customWidth="1"/>
    <col min="5391" max="5391" width="10.140625" style="51" customWidth="1"/>
    <col min="5392" max="5632" width="9.140625" style="51"/>
    <col min="5633" max="5633" width="17" style="51" bestFit="1" customWidth="1"/>
    <col min="5634" max="5634" width="10.85546875" style="51" customWidth="1"/>
    <col min="5635" max="5635" width="9.85546875" style="51" bestFit="1" customWidth="1"/>
    <col min="5636" max="5636" width="8.42578125" style="51" bestFit="1" customWidth="1"/>
    <col min="5637" max="5637" width="10" style="51" customWidth="1"/>
    <col min="5638" max="5638" width="8.140625" style="51" customWidth="1"/>
    <col min="5639" max="5639" width="9.42578125" style="51" customWidth="1"/>
    <col min="5640" max="5640" width="7.28515625" style="51" bestFit="1" customWidth="1"/>
    <col min="5641" max="5641" width="8.28515625" style="51" customWidth="1"/>
    <col min="5642" max="5642" width="7.28515625" style="51" bestFit="1" customWidth="1"/>
    <col min="5643" max="5643" width="8.28515625" style="51" customWidth="1"/>
    <col min="5644" max="5644" width="8.7109375" style="51" bestFit="1" customWidth="1"/>
    <col min="5645" max="5645" width="7.42578125" style="51" bestFit="1" customWidth="1"/>
    <col min="5646" max="5646" width="5.7109375" style="51" customWidth="1"/>
    <col min="5647" max="5647" width="10.140625" style="51" customWidth="1"/>
    <col min="5648" max="5888" width="9.140625" style="51"/>
    <col min="5889" max="5889" width="17" style="51" bestFit="1" customWidth="1"/>
    <col min="5890" max="5890" width="10.85546875" style="51" customWidth="1"/>
    <col min="5891" max="5891" width="9.85546875" style="51" bestFit="1" customWidth="1"/>
    <col min="5892" max="5892" width="8.42578125" style="51" bestFit="1" customWidth="1"/>
    <col min="5893" max="5893" width="10" style="51" customWidth="1"/>
    <col min="5894" max="5894" width="8.140625" style="51" customWidth="1"/>
    <col min="5895" max="5895" width="9.42578125" style="51" customWidth="1"/>
    <col min="5896" max="5896" width="7.28515625" style="51" bestFit="1" customWidth="1"/>
    <col min="5897" max="5897" width="8.28515625" style="51" customWidth="1"/>
    <col min="5898" max="5898" width="7.28515625" style="51" bestFit="1" customWidth="1"/>
    <col min="5899" max="5899" width="8.28515625" style="51" customWidth="1"/>
    <col min="5900" max="5900" width="8.7109375" style="51" bestFit="1" customWidth="1"/>
    <col min="5901" max="5901" width="7.42578125" style="51" bestFit="1" customWidth="1"/>
    <col min="5902" max="5902" width="5.7109375" style="51" customWidth="1"/>
    <col min="5903" max="5903" width="10.140625" style="51" customWidth="1"/>
    <col min="5904" max="6144" width="9.140625" style="51"/>
    <col min="6145" max="6145" width="17" style="51" bestFit="1" customWidth="1"/>
    <col min="6146" max="6146" width="10.85546875" style="51" customWidth="1"/>
    <col min="6147" max="6147" width="9.85546875" style="51" bestFit="1" customWidth="1"/>
    <col min="6148" max="6148" width="8.42578125" style="51" bestFit="1" customWidth="1"/>
    <col min="6149" max="6149" width="10" style="51" customWidth="1"/>
    <col min="6150" max="6150" width="8.140625" style="51" customWidth="1"/>
    <col min="6151" max="6151" width="9.42578125" style="51" customWidth="1"/>
    <col min="6152" max="6152" width="7.28515625" style="51" bestFit="1" customWidth="1"/>
    <col min="6153" max="6153" width="8.28515625" style="51" customWidth="1"/>
    <col min="6154" max="6154" width="7.28515625" style="51" bestFit="1" customWidth="1"/>
    <col min="6155" max="6155" width="8.28515625" style="51" customWidth="1"/>
    <col min="6156" max="6156" width="8.7109375" style="51" bestFit="1" customWidth="1"/>
    <col min="6157" max="6157" width="7.42578125" style="51" bestFit="1" customWidth="1"/>
    <col min="6158" max="6158" width="5.7109375" style="51" customWidth="1"/>
    <col min="6159" max="6159" width="10.140625" style="51" customWidth="1"/>
    <col min="6160" max="6400" width="9.140625" style="51"/>
    <col min="6401" max="6401" width="17" style="51" bestFit="1" customWidth="1"/>
    <col min="6402" max="6402" width="10.85546875" style="51" customWidth="1"/>
    <col min="6403" max="6403" width="9.85546875" style="51" bestFit="1" customWidth="1"/>
    <col min="6404" max="6404" width="8.42578125" style="51" bestFit="1" customWidth="1"/>
    <col min="6405" max="6405" width="10" style="51" customWidth="1"/>
    <col min="6406" max="6406" width="8.140625" style="51" customWidth="1"/>
    <col min="6407" max="6407" width="9.42578125" style="51" customWidth="1"/>
    <col min="6408" max="6408" width="7.28515625" style="51" bestFit="1" customWidth="1"/>
    <col min="6409" max="6409" width="8.28515625" style="51" customWidth="1"/>
    <col min="6410" max="6410" width="7.28515625" style="51" bestFit="1" customWidth="1"/>
    <col min="6411" max="6411" width="8.28515625" style="51" customWidth="1"/>
    <col min="6412" max="6412" width="8.7109375" style="51" bestFit="1" customWidth="1"/>
    <col min="6413" max="6413" width="7.42578125" style="51" bestFit="1" customWidth="1"/>
    <col min="6414" max="6414" width="5.7109375" style="51" customWidth="1"/>
    <col min="6415" max="6415" width="10.140625" style="51" customWidth="1"/>
    <col min="6416" max="6656" width="9.140625" style="51"/>
    <col min="6657" max="6657" width="17" style="51" bestFit="1" customWidth="1"/>
    <col min="6658" max="6658" width="10.85546875" style="51" customWidth="1"/>
    <col min="6659" max="6659" width="9.85546875" style="51" bestFit="1" customWidth="1"/>
    <col min="6660" max="6660" width="8.42578125" style="51" bestFit="1" customWidth="1"/>
    <col min="6661" max="6661" width="10" style="51" customWidth="1"/>
    <col min="6662" max="6662" width="8.140625" style="51" customWidth="1"/>
    <col min="6663" max="6663" width="9.42578125" style="51" customWidth="1"/>
    <col min="6664" max="6664" width="7.28515625" style="51" bestFit="1" customWidth="1"/>
    <col min="6665" max="6665" width="8.28515625" style="51" customWidth="1"/>
    <col min="6666" max="6666" width="7.28515625" style="51" bestFit="1" customWidth="1"/>
    <col min="6667" max="6667" width="8.28515625" style="51" customWidth="1"/>
    <col min="6668" max="6668" width="8.7109375" style="51" bestFit="1" customWidth="1"/>
    <col min="6669" max="6669" width="7.42578125" style="51" bestFit="1" customWidth="1"/>
    <col min="6670" max="6670" width="5.7109375" style="51" customWidth="1"/>
    <col min="6671" max="6671" width="10.140625" style="51" customWidth="1"/>
    <col min="6672" max="6912" width="9.140625" style="51"/>
    <col min="6913" max="6913" width="17" style="51" bestFit="1" customWidth="1"/>
    <col min="6914" max="6914" width="10.85546875" style="51" customWidth="1"/>
    <col min="6915" max="6915" width="9.85546875" style="51" bestFit="1" customWidth="1"/>
    <col min="6916" max="6916" width="8.42578125" style="51" bestFit="1" customWidth="1"/>
    <col min="6917" max="6917" width="10" style="51" customWidth="1"/>
    <col min="6918" max="6918" width="8.140625" style="51" customWidth="1"/>
    <col min="6919" max="6919" width="9.42578125" style="51" customWidth="1"/>
    <col min="6920" max="6920" width="7.28515625" style="51" bestFit="1" customWidth="1"/>
    <col min="6921" max="6921" width="8.28515625" style="51" customWidth="1"/>
    <col min="6922" max="6922" width="7.28515625" style="51" bestFit="1" customWidth="1"/>
    <col min="6923" max="6923" width="8.28515625" style="51" customWidth="1"/>
    <col min="6924" max="6924" width="8.7109375" style="51" bestFit="1" customWidth="1"/>
    <col min="6925" max="6925" width="7.42578125" style="51" bestFit="1" customWidth="1"/>
    <col min="6926" max="6926" width="5.7109375" style="51" customWidth="1"/>
    <col min="6927" max="6927" width="10.140625" style="51" customWidth="1"/>
    <col min="6928" max="7168" width="9.140625" style="51"/>
    <col min="7169" max="7169" width="17" style="51" bestFit="1" customWidth="1"/>
    <col min="7170" max="7170" width="10.85546875" style="51" customWidth="1"/>
    <col min="7171" max="7171" width="9.85546875" style="51" bestFit="1" customWidth="1"/>
    <col min="7172" max="7172" width="8.42578125" style="51" bestFit="1" customWidth="1"/>
    <col min="7173" max="7173" width="10" style="51" customWidth="1"/>
    <col min="7174" max="7174" width="8.140625" style="51" customWidth="1"/>
    <col min="7175" max="7175" width="9.42578125" style="51" customWidth="1"/>
    <col min="7176" max="7176" width="7.28515625" style="51" bestFit="1" customWidth="1"/>
    <col min="7177" max="7177" width="8.28515625" style="51" customWidth="1"/>
    <col min="7178" max="7178" width="7.28515625" style="51" bestFit="1" customWidth="1"/>
    <col min="7179" max="7179" width="8.28515625" style="51" customWidth="1"/>
    <col min="7180" max="7180" width="8.7109375" style="51" bestFit="1" customWidth="1"/>
    <col min="7181" max="7181" width="7.42578125" style="51" bestFit="1" customWidth="1"/>
    <col min="7182" max="7182" width="5.7109375" style="51" customWidth="1"/>
    <col min="7183" max="7183" width="10.140625" style="51" customWidth="1"/>
    <col min="7184" max="7424" width="9.140625" style="51"/>
    <col min="7425" max="7425" width="17" style="51" bestFit="1" customWidth="1"/>
    <col min="7426" max="7426" width="10.85546875" style="51" customWidth="1"/>
    <col min="7427" max="7427" width="9.85546875" style="51" bestFit="1" customWidth="1"/>
    <col min="7428" max="7428" width="8.42578125" style="51" bestFit="1" customWidth="1"/>
    <col min="7429" max="7429" width="10" style="51" customWidth="1"/>
    <col min="7430" max="7430" width="8.140625" style="51" customWidth="1"/>
    <col min="7431" max="7431" width="9.42578125" style="51" customWidth="1"/>
    <col min="7432" max="7432" width="7.28515625" style="51" bestFit="1" customWidth="1"/>
    <col min="7433" max="7433" width="8.28515625" style="51" customWidth="1"/>
    <col min="7434" max="7434" width="7.28515625" style="51" bestFit="1" customWidth="1"/>
    <col min="7435" max="7435" width="8.28515625" style="51" customWidth="1"/>
    <col min="7436" max="7436" width="8.7109375" style="51" bestFit="1" customWidth="1"/>
    <col min="7437" max="7437" width="7.42578125" style="51" bestFit="1" customWidth="1"/>
    <col min="7438" max="7438" width="5.7109375" style="51" customWidth="1"/>
    <col min="7439" max="7439" width="10.140625" style="51" customWidth="1"/>
    <col min="7440" max="7680" width="9.140625" style="51"/>
    <col min="7681" max="7681" width="17" style="51" bestFit="1" customWidth="1"/>
    <col min="7682" max="7682" width="10.85546875" style="51" customWidth="1"/>
    <col min="7683" max="7683" width="9.85546875" style="51" bestFit="1" customWidth="1"/>
    <col min="7684" max="7684" width="8.42578125" style="51" bestFit="1" customWidth="1"/>
    <col min="7685" max="7685" width="10" style="51" customWidth="1"/>
    <col min="7686" max="7686" width="8.140625" style="51" customWidth="1"/>
    <col min="7687" max="7687" width="9.42578125" style="51" customWidth="1"/>
    <col min="7688" max="7688" width="7.28515625" style="51" bestFit="1" customWidth="1"/>
    <col min="7689" max="7689" width="8.28515625" style="51" customWidth="1"/>
    <col min="7690" max="7690" width="7.28515625" style="51" bestFit="1" customWidth="1"/>
    <col min="7691" max="7691" width="8.28515625" style="51" customWidth="1"/>
    <col min="7692" max="7692" width="8.7109375" style="51" bestFit="1" customWidth="1"/>
    <col min="7693" max="7693" width="7.42578125" style="51" bestFit="1" customWidth="1"/>
    <col min="7694" max="7694" width="5.7109375" style="51" customWidth="1"/>
    <col min="7695" max="7695" width="10.140625" style="51" customWidth="1"/>
    <col min="7696" max="7936" width="9.140625" style="51"/>
    <col min="7937" max="7937" width="17" style="51" bestFit="1" customWidth="1"/>
    <col min="7938" max="7938" width="10.85546875" style="51" customWidth="1"/>
    <col min="7939" max="7939" width="9.85546875" style="51" bestFit="1" customWidth="1"/>
    <col min="7940" max="7940" width="8.42578125" style="51" bestFit="1" customWidth="1"/>
    <col min="7941" max="7941" width="10" style="51" customWidth="1"/>
    <col min="7942" max="7942" width="8.140625" style="51" customWidth="1"/>
    <col min="7943" max="7943" width="9.42578125" style="51" customWidth="1"/>
    <col min="7944" max="7944" width="7.28515625" style="51" bestFit="1" customWidth="1"/>
    <col min="7945" max="7945" width="8.28515625" style="51" customWidth="1"/>
    <col min="7946" max="7946" width="7.28515625" style="51" bestFit="1" customWidth="1"/>
    <col min="7947" max="7947" width="8.28515625" style="51" customWidth="1"/>
    <col min="7948" max="7948" width="8.7109375" style="51" bestFit="1" customWidth="1"/>
    <col min="7949" max="7949" width="7.42578125" style="51" bestFit="1" customWidth="1"/>
    <col min="7950" max="7950" width="5.7109375" style="51" customWidth="1"/>
    <col min="7951" max="7951" width="10.140625" style="51" customWidth="1"/>
    <col min="7952" max="8192" width="9.140625" style="51"/>
    <col min="8193" max="8193" width="17" style="51" bestFit="1" customWidth="1"/>
    <col min="8194" max="8194" width="10.85546875" style="51" customWidth="1"/>
    <col min="8195" max="8195" width="9.85546875" style="51" bestFit="1" customWidth="1"/>
    <col min="8196" max="8196" width="8.42578125" style="51" bestFit="1" customWidth="1"/>
    <col min="8197" max="8197" width="10" style="51" customWidth="1"/>
    <col min="8198" max="8198" width="8.140625" style="51" customWidth="1"/>
    <col min="8199" max="8199" width="9.42578125" style="51" customWidth="1"/>
    <col min="8200" max="8200" width="7.28515625" style="51" bestFit="1" customWidth="1"/>
    <col min="8201" max="8201" width="8.28515625" style="51" customWidth="1"/>
    <col min="8202" max="8202" width="7.28515625" style="51" bestFit="1" customWidth="1"/>
    <col min="8203" max="8203" width="8.28515625" style="51" customWidth="1"/>
    <col min="8204" max="8204" width="8.7109375" style="51" bestFit="1" customWidth="1"/>
    <col min="8205" max="8205" width="7.42578125" style="51" bestFit="1" customWidth="1"/>
    <col min="8206" max="8206" width="5.7109375" style="51" customWidth="1"/>
    <col min="8207" max="8207" width="10.140625" style="51" customWidth="1"/>
    <col min="8208" max="8448" width="9.140625" style="51"/>
    <col min="8449" max="8449" width="17" style="51" bestFit="1" customWidth="1"/>
    <col min="8450" max="8450" width="10.85546875" style="51" customWidth="1"/>
    <col min="8451" max="8451" width="9.85546875" style="51" bestFit="1" customWidth="1"/>
    <col min="8452" max="8452" width="8.42578125" style="51" bestFit="1" customWidth="1"/>
    <col min="8453" max="8453" width="10" style="51" customWidth="1"/>
    <col min="8454" max="8454" width="8.140625" style="51" customWidth="1"/>
    <col min="8455" max="8455" width="9.42578125" style="51" customWidth="1"/>
    <col min="8456" max="8456" width="7.28515625" style="51" bestFit="1" customWidth="1"/>
    <col min="8457" max="8457" width="8.28515625" style="51" customWidth="1"/>
    <col min="8458" max="8458" width="7.28515625" style="51" bestFit="1" customWidth="1"/>
    <col min="8459" max="8459" width="8.28515625" style="51" customWidth="1"/>
    <col min="8460" max="8460" width="8.7109375" style="51" bestFit="1" customWidth="1"/>
    <col min="8461" max="8461" width="7.42578125" style="51" bestFit="1" customWidth="1"/>
    <col min="8462" max="8462" width="5.7109375" style="51" customWidth="1"/>
    <col min="8463" max="8463" width="10.140625" style="51" customWidth="1"/>
    <col min="8464" max="8704" width="9.140625" style="51"/>
    <col min="8705" max="8705" width="17" style="51" bestFit="1" customWidth="1"/>
    <col min="8706" max="8706" width="10.85546875" style="51" customWidth="1"/>
    <col min="8707" max="8707" width="9.85546875" style="51" bestFit="1" customWidth="1"/>
    <col min="8708" max="8708" width="8.42578125" style="51" bestFit="1" customWidth="1"/>
    <col min="8709" max="8709" width="10" style="51" customWidth="1"/>
    <col min="8710" max="8710" width="8.140625" style="51" customWidth="1"/>
    <col min="8711" max="8711" width="9.42578125" style="51" customWidth="1"/>
    <col min="8712" max="8712" width="7.28515625" style="51" bestFit="1" customWidth="1"/>
    <col min="8713" max="8713" width="8.28515625" style="51" customWidth="1"/>
    <col min="8714" max="8714" width="7.28515625" style="51" bestFit="1" customWidth="1"/>
    <col min="8715" max="8715" width="8.28515625" style="51" customWidth="1"/>
    <col min="8716" max="8716" width="8.7109375" style="51" bestFit="1" customWidth="1"/>
    <col min="8717" max="8717" width="7.42578125" style="51" bestFit="1" customWidth="1"/>
    <col min="8718" max="8718" width="5.7109375" style="51" customWidth="1"/>
    <col min="8719" max="8719" width="10.140625" style="51" customWidth="1"/>
    <col min="8720" max="8960" width="9.140625" style="51"/>
    <col min="8961" max="8961" width="17" style="51" bestFit="1" customWidth="1"/>
    <col min="8962" max="8962" width="10.85546875" style="51" customWidth="1"/>
    <col min="8963" max="8963" width="9.85546875" style="51" bestFit="1" customWidth="1"/>
    <col min="8964" max="8964" width="8.42578125" style="51" bestFit="1" customWidth="1"/>
    <col min="8965" max="8965" width="10" style="51" customWidth="1"/>
    <col min="8966" max="8966" width="8.140625" style="51" customWidth="1"/>
    <col min="8967" max="8967" width="9.42578125" style="51" customWidth="1"/>
    <col min="8968" max="8968" width="7.28515625" style="51" bestFit="1" customWidth="1"/>
    <col min="8969" max="8969" width="8.28515625" style="51" customWidth="1"/>
    <col min="8970" max="8970" width="7.28515625" style="51" bestFit="1" customWidth="1"/>
    <col min="8971" max="8971" width="8.28515625" style="51" customWidth="1"/>
    <col min="8972" max="8972" width="8.7109375" style="51" bestFit="1" customWidth="1"/>
    <col min="8973" max="8973" width="7.42578125" style="51" bestFit="1" customWidth="1"/>
    <col min="8974" max="8974" width="5.7109375" style="51" customWidth="1"/>
    <col min="8975" max="8975" width="10.140625" style="51" customWidth="1"/>
    <col min="8976" max="9216" width="9.140625" style="51"/>
    <col min="9217" max="9217" width="17" style="51" bestFit="1" customWidth="1"/>
    <col min="9218" max="9218" width="10.85546875" style="51" customWidth="1"/>
    <col min="9219" max="9219" width="9.85546875" style="51" bestFit="1" customWidth="1"/>
    <col min="9220" max="9220" width="8.42578125" style="51" bestFit="1" customWidth="1"/>
    <col min="9221" max="9221" width="10" style="51" customWidth="1"/>
    <col min="9222" max="9222" width="8.140625" style="51" customWidth="1"/>
    <col min="9223" max="9223" width="9.42578125" style="51" customWidth="1"/>
    <col min="9224" max="9224" width="7.28515625" style="51" bestFit="1" customWidth="1"/>
    <col min="9225" max="9225" width="8.28515625" style="51" customWidth="1"/>
    <col min="9226" max="9226" width="7.28515625" style="51" bestFit="1" customWidth="1"/>
    <col min="9227" max="9227" width="8.28515625" style="51" customWidth="1"/>
    <col min="9228" max="9228" width="8.7109375" style="51" bestFit="1" customWidth="1"/>
    <col min="9229" max="9229" width="7.42578125" style="51" bestFit="1" customWidth="1"/>
    <col min="9230" max="9230" width="5.7109375" style="51" customWidth="1"/>
    <col min="9231" max="9231" width="10.140625" style="51" customWidth="1"/>
    <col min="9232" max="9472" width="9.140625" style="51"/>
    <col min="9473" max="9473" width="17" style="51" bestFit="1" customWidth="1"/>
    <col min="9474" max="9474" width="10.85546875" style="51" customWidth="1"/>
    <col min="9475" max="9475" width="9.85546875" style="51" bestFit="1" customWidth="1"/>
    <col min="9476" max="9476" width="8.42578125" style="51" bestFit="1" customWidth="1"/>
    <col min="9477" max="9477" width="10" style="51" customWidth="1"/>
    <col min="9478" max="9478" width="8.140625" style="51" customWidth="1"/>
    <col min="9479" max="9479" width="9.42578125" style="51" customWidth="1"/>
    <col min="9480" max="9480" width="7.28515625" style="51" bestFit="1" customWidth="1"/>
    <col min="9481" max="9481" width="8.28515625" style="51" customWidth="1"/>
    <col min="9482" max="9482" width="7.28515625" style="51" bestFit="1" customWidth="1"/>
    <col min="9483" max="9483" width="8.28515625" style="51" customWidth="1"/>
    <col min="9484" max="9484" width="8.7109375" style="51" bestFit="1" customWidth="1"/>
    <col min="9485" max="9485" width="7.42578125" style="51" bestFit="1" customWidth="1"/>
    <col min="9486" max="9486" width="5.7109375" style="51" customWidth="1"/>
    <col min="9487" max="9487" width="10.140625" style="51" customWidth="1"/>
    <col min="9488" max="9728" width="9.140625" style="51"/>
    <col min="9729" max="9729" width="17" style="51" bestFit="1" customWidth="1"/>
    <col min="9730" max="9730" width="10.85546875" style="51" customWidth="1"/>
    <col min="9731" max="9731" width="9.85546875" style="51" bestFit="1" customWidth="1"/>
    <col min="9732" max="9732" width="8.42578125" style="51" bestFit="1" customWidth="1"/>
    <col min="9733" max="9733" width="10" style="51" customWidth="1"/>
    <col min="9734" max="9734" width="8.140625" style="51" customWidth="1"/>
    <col min="9735" max="9735" width="9.42578125" style="51" customWidth="1"/>
    <col min="9736" max="9736" width="7.28515625" style="51" bestFit="1" customWidth="1"/>
    <col min="9737" max="9737" width="8.28515625" style="51" customWidth="1"/>
    <col min="9738" max="9738" width="7.28515625" style="51" bestFit="1" customWidth="1"/>
    <col min="9739" max="9739" width="8.28515625" style="51" customWidth="1"/>
    <col min="9740" max="9740" width="8.7109375" style="51" bestFit="1" customWidth="1"/>
    <col min="9741" max="9741" width="7.42578125" style="51" bestFit="1" customWidth="1"/>
    <col min="9742" max="9742" width="5.7109375" style="51" customWidth="1"/>
    <col min="9743" max="9743" width="10.140625" style="51" customWidth="1"/>
    <col min="9744" max="9984" width="9.140625" style="51"/>
    <col min="9985" max="9985" width="17" style="51" bestFit="1" customWidth="1"/>
    <col min="9986" max="9986" width="10.85546875" style="51" customWidth="1"/>
    <col min="9987" max="9987" width="9.85546875" style="51" bestFit="1" customWidth="1"/>
    <col min="9988" max="9988" width="8.42578125" style="51" bestFit="1" customWidth="1"/>
    <col min="9989" max="9989" width="10" style="51" customWidth="1"/>
    <col min="9990" max="9990" width="8.140625" style="51" customWidth="1"/>
    <col min="9991" max="9991" width="9.42578125" style="51" customWidth="1"/>
    <col min="9992" max="9992" width="7.28515625" style="51" bestFit="1" customWidth="1"/>
    <col min="9993" max="9993" width="8.28515625" style="51" customWidth="1"/>
    <col min="9994" max="9994" width="7.28515625" style="51" bestFit="1" customWidth="1"/>
    <col min="9995" max="9995" width="8.28515625" style="51" customWidth="1"/>
    <col min="9996" max="9996" width="8.7109375" style="51" bestFit="1" customWidth="1"/>
    <col min="9997" max="9997" width="7.42578125" style="51" bestFit="1" customWidth="1"/>
    <col min="9998" max="9998" width="5.7109375" style="51" customWidth="1"/>
    <col min="9999" max="9999" width="10.140625" style="51" customWidth="1"/>
    <col min="10000" max="10240" width="9.140625" style="51"/>
    <col min="10241" max="10241" width="17" style="51" bestFit="1" customWidth="1"/>
    <col min="10242" max="10242" width="10.85546875" style="51" customWidth="1"/>
    <col min="10243" max="10243" width="9.85546875" style="51" bestFit="1" customWidth="1"/>
    <col min="10244" max="10244" width="8.42578125" style="51" bestFit="1" customWidth="1"/>
    <col min="10245" max="10245" width="10" style="51" customWidth="1"/>
    <col min="10246" max="10246" width="8.140625" style="51" customWidth="1"/>
    <col min="10247" max="10247" width="9.42578125" style="51" customWidth="1"/>
    <col min="10248" max="10248" width="7.28515625" style="51" bestFit="1" customWidth="1"/>
    <col min="10249" max="10249" width="8.28515625" style="51" customWidth="1"/>
    <col min="10250" max="10250" width="7.28515625" style="51" bestFit="1" customWidth="1"/>
    <col min="10251" max="10251" width="8.28515625" style="51" customWidth="1"/>
    <col min="10252" max="10252" width="8.7109375" style="51" bestFit="1" customWidth="1"/>
    <col min="10253" max="10253" width="7.42578125" style="51" bestFit="1" customWidth="1"/>
    <col min="10254" max="10254" width="5.7109375" style="51" customWidth="1"/>
    <col min="10255" max="10255" width="10.140625" style="51" customWidth="1"/>
    <col min="10256" max="10496" width="9.140625" style="51"/>
    <col min="10497" max="10497" width="17" style="51" bestFit="1" customWidth="1"/>
    <col min="10498" max="10498" width="10.85546875" style="51" customWidth="1"/>
    <col min="10499" max="10499" width="9.85546875" style="51" bestFit="1" customWidth="1"/>
    <col min="10500" max="10500" width="8.42578125" style="51" bestFit="1" customWidth="1"/>
    <col min="10501" max="10501" width="10" style="51" customWidth="1"/>
    <col min="10502" max="10502" width="8.140625" style="51" customWidth="1"/>
    <col min="10503" max="10503" width="9.42578125" style="51" customWidth="1"/>
    <col min="10504" max="10504" width="7.28515625" style="51" bestFit="1" customWidth="1"/>
    <col min="10505" max="10505" width="8.28515625" style="51" customWidth="1"/>
    <col min="10506" max="10506" width="7.28515625" style="51" bestFit="1" customWidth="1"/>
    <col min="10507" max="10507" width="8.28515625" style="51" customWidth="1"/>
    <col min="10508" max="10508" width="8.7109375" style="51" bestFit="1" customWidth="1"/>
    <col min="10509" max="10509" width="7.42578125" style="51" bestFit="1" customWidth="1"/>
    <col min="10510" max="10510" width="5.7109375" style="51" customWidth="1"/>
    <col min="10511" max="10511" width="10.140625" style="51" customWidth="1"/>
    <col min="10512" max="10752" width="9.140625" style="51"/>
    <col min="10753" max="10753" width="17" style="51" bestFit="1" customWidth="1"/>
    <col min="10754" max="10754" width="10.85546875" style="51" customWidth="1"/>
    <col min="10755" max="10755" width="9.85546875" style="51" bestFit="1" customWidth="1"/>
    <col min="10756" max="10756" width="8.42578125" style="51" bestFit="1" customWidth="1"/>
    <col min="10757" max="10757" width="10" style="51" customWidth="1"/>
    <col min="10758" max="10758" width="8.140625" style="51" customWidth="1"/>
    <col min="10759" max="10759" width="9.42578125" style="51" customWidth="1"/>
    <col min="10760" max="10760" width="7.28515625" style="51" bestFit="1" customWidth="1"/>
    <col min="10761" max="10761" width="8.28515625" style="51" customWidth="1"/>
    <col min="10762" max="10762" width="7.28515625" style="51" bestFit="1" customWidth="1"/>
    <col min="10763" max="10763" width="8.28515625" style="51" customWidth="1"/>
    <col min="10764" max="10764" width="8.7109375" style="51" bestFit="1" customWidth="1"/>
    <col min="10765" max="10765" width="7.42578125" style="51" bestFit="1" customWidth="1"/>
    <col min="10766" max="10766" width="5.7109375" style="51" customWidth="1"/>
    <col min="10767" max="10767" width="10.140625" style="51" customWidth="1"/>
    <col min="10768" max="11008" width="9.140625" style="51"/>
    <col min="11009" max="11009" width="17" style="51" bestFit="1" customWidth="1"/>
    <col min="11010" max="11010" width="10.85546875" style="51" customWidth="1"/>
    <col min="11011" max="11011" width="9.85546875" style="51" bestFit="1" customWidth="1"/>
    <col min="11012" max="11012" width="8.42578125" style="51" bestFit="1" customWidth="1"/>
    <col min="11013" max="11013" width="10" style="51" customWidth="1"/>
    <col min="11014" max="11014" width="8.140625" style="51" customWidth="1"/>
    <col min="11015" max="11015" width="9.42578125" style="51" customWidth="1"/>
    <col min="11016" max="11016" width="7.28515625" style="51" bestFit="1" customWidth="1"/>
    <col min="11017" max="11017" width="8.28515625" style="51" customWidth="1"/>
    <col min="11018" max="11018" width="7.28515625" style="51" bestFit="1" customWidth="1"/>
    <col min="11019" max="11019" width="8.28515625" style="51" customWidth="1"/>
    <col min="11020" max="11020" width="8.7109375" style="51" bestFit="1" customWidth="1"/>
    <col min="11021" max="11021" width="7.42578125" style="51" bestFit="1" customWidth="1"/>
    <col min="11022" max="11022" width="5.7109375" style="51" customWidth="1"/>
    <col min="11023" max="11023" width="10.140625" style="51" customWidth="1"/>
    <col min="11024" max="11264" width="9.140625" style="51"/>
    <col min="11265" max="11265" width="17" style="51" bestFit="1" customWidth="1"/>
    <col min="11266" max="11266" width="10.85546875" style="51" customWidth="1"/>
    <col min="11267" max="11267" width="9.85546875" style="51" bestFit="1" customWidth="1"/>
    <col min="11268" max="11268" width="8.42578125" style="51" bestFit="1" customWidth="1"/>
    <col min="11269" max="11269" width="10" style="51" customWidth="1"/>
    <col min="11270" max="11270" width="8.140625" style="51" customWidth="1"/>
    <col min="11271" max="11271" width="9.42578125" style="51" customWidth="1"/>
    <col min="11272" max="11272" width="7.28515625" style="51" bestFit="1" customWidth="1"/>
    <col min="11273" max="11273" width="8.28515625" style="51" customWidth="1"/>
    <col min="11274" max="11274" width="7.28515625" style="51" bestFit="1" customWidth="1"/>
    <col min="11275" max="11275" width="8.28515625" style="51" customWidth="1"/>
    <col min="11276" max="11276" width="8.7109375" style="51" bestFit="1" customWidth="1"/>
    <col min="11277" max="11277" width="7.42578125" style="51" bestFit="1" customWidth="1"/>
    <col min="11278" max="11278" width="5.7109375" style="51" customWidth="1"/>
    <col min="11279" max="11279" width="10.140625" style="51" customWidth="1"/>
    <col min="11280" max="11520" width="9.140625" style="51"/>
    <col min="11521" max="11521" width="17" style="51" bestFit="1" customWidth="1"/>
    <col min="11522" max="11522" width="10.85546875" style="51" customWidth="1"/>
    <col min="11523" max="11523" width="9.85546875" style="51" bestFit="1" customWidth="1"/>
    <col min="11524" max="11524" width="8.42578125" style="51" bestFit="1" customWidth="1"/>
    <col min="11525" max="11525" width="10" style="51" customWidth="1"/>
    <col min="11526" max="11526" width="8.140625" style="51" customWidth="1"/>
    <col min="11527" max="11527" width="9.42578125" style="51" customWidth="1"/>
    <col min="11528" max="11528" width="7.28515625" style="51" bestFit="1" customWidth="1"/>
    <col min="11529" max="11529" width="8.28515625" style="51" customWidth="1"/>
    <col min="11530" max="11530" width="7.28515625" style="51" bestFit="1" customWidth="1"/>
    <col min="11531" max="11531" width="8.28515625" style="51" customWidth="1"/>
    <col min="11532" max="11532" width="8.7109375" style="51" bestFit="1" customWidth="1"/>
    <col min="11533" max="11533" width="7.42578125" style="51" bestFit="1" customWidth="1"/>
    <col min="11534" max="11534" width="5.7109375" style="51" customWidth="1"/>
    <col min="11535" max="11535" width="10.140625" style="51" customWidth="1"/>
    <col min="11536" max="11776" width="9.140625" style="51"/>
    <col min="11777" max="11777" width="17" style="51" bestFit="1" customWidth="1"/>
    <col min="11778" max="11778" width="10.85546875" style="51" customWidth="1"/>
    <col min="11779" max="11779" width="9.85546875" style="51" bestFit="1" customWidth="1"/>
    <col min="11780" max="11780" width="8.42578125" style="51" bestFit="1" customWidth="1"/>
    <col min="11781" max="11781" width="10" style="51" customWidth="1"/>
    <col min="11782" max="11782" width="8.140625" style="51" customWidth="1"/>
    <col min="11783" max="11783" width="9.42578125" style="51" customWidth="1"/>
    <col min="11784" max="11784" width="7.28515625" style="51" bestFit="1" customWidth="1"/>
    <col min="11785" max="11785" width="8.28515625" style="51" customWidth="1"/>
    <col min="11786" max="11786" width="7.28515625" style="51" bestFit="1" customWidth="1"/>
    <col min="11787" max="11787" width="8.28515625" style="51" customWidth="1"/>
    <col min="11788" max="11788" width="8.7109375" style="51" bestFit="1" customWidth="1"/>
    <col min="11789" max="11789" width="7.42578125" style="51" bestFit="1" customWidth="1"/>
    <col min="11790" max="11790" width="5.7109375" style="51" customWidth="1"/>
    <col min="11791" max="11791" width="10.140625" style="51" customWidth="1"/>
    <col min="11792" max="12032" width="9.140625" style="51"/>
    <col min="12033" max="12033" width="17" style="51" bestFit="1" customWidth="1"/>
    <col min="12034" max="12034" width="10.85546875" style="51" customWidth="1"/>
    <col min="12035" max="12035" width="9.85546875" style="51" bestFit="1" customWidth="1"/>
    <col min="12036" max="12036" width="8.42578125" style="51" bestFit="1" customWidth="1"/>
    <col min="12037" max="12037" width="10" style="51" customWidth="1"/>
    <col min="12038" max="12038" width="8.140625" style="51" customWidth="1"/>
    <col min="12039" max="12039" width="9.42578125" style="51" customWidth="1"/>
    <col min="12040" max="12040" width="7.28515625" style="51" bestFit="1" customWidth="1"/>
    <col min="12041" max="12041" width="8.28515625" style="51" customWidth="1"/>
    <col min="12042" max="12042" width="7.28515625" style="51" bestFit="1" customWidth="1"/>
    <col min="12043" max="12043" width="8.28515625" style="51" customWidth="1"/>
    <col min="12044" max="12044" width="8.7109375" style="51" bestFit="1" customWidth="1"/>
    <col min="12045" max="12045" width="7.42578125" style="51" bestFit="1" customWidth="1"/>
    <col min="12046" max="12046" width="5.7109375" style="51" customWidth="1"/>
    <col min="12047" max="12047" width="10.140625" style="51" customWidth="1"/>
    <col min="12048" max="12288" width="9.140625" style="51"/>
    <col min="12289" max="12289" width="17" style="51" bestFit="1" customWidth="1"/>
    <col min="12290" max="12290" width="10.85546875" style="51" customWidth="1"/>
    <col min="12291" max="12291" width="9.85546875" style="51" bestFit="1" customWidth="1"/>
    <col min="12292" max="12292" width="8.42578125" style="51" bestFit="1" customWidth="1"/>
    <col min="12293" max="12293" width="10" style="51" customWidth="1"/>
    <col min="12294" max="12294" width="8.140625" style="51" customWidth="1"/>
    <col min="12295" max="12295" width="9.42578125" style="51" customWidth="1"/>
    <col min="12296" max="12296" width="7.28515625" style="51" bestFit="1" customWidth="1"/>
    <col min="12297" max="12297" width="8.28515625" style="51" customWidth="1"/>
    <col min="12298" max="12298" width="7.28515625" style="51" bestFit="1" customWidth="1"/>
    <col min="12299" max="12299" width="8.28515625" style="51" customWidth="1"/>
    <col min="12300" max="12300" width="8.7109375" style="51" bestFit="1" customWidth="1"/>
    <col min="12301" max="12301" width="7.42578125" style="51" bestFit="1" customWidth="1"/>
    <col min="12302" max="12302" width="5.7109375" style="51" customWidth="1"/>
    <col min="12303" max="12303" width="10.140625" style="51" customWidth="1"/>
    <col min="12304" max="12544" width="9.140625" style="51"/>
    <col min="12545" max="12545" width="17" style="51" bestFit="1" customWidth="1"/>
    <col min="12546" max="12546" width="10.85546875" style="51" customWidth="1"/>
    <col min="12547" max="12547" width="9.85546875" style="51" bestFit="1" customWidth="1"/>
    <col min="12548" max="12548" width="8.42578125" style="51" bestFit="1" customWidth="1"/>
    <col min="12549" max="12549" width="10" style="51" customWidth="1"/>
    <col min="12550" max="12550" width="8.140625" style="51" customWidth="1"/>
    <col min="12551" max="12551" width="9.42578125" style="51" customWidth="1"/>
    <col min="12552" max="12552" width="7.28515625" style="51" bestFit="1" customWidth="1"/>
    <col min="12553" max="12553" width="8.28515625" style="51" customWidth="1"/>
    <col min="12554" max="12554" width="7.28515625" style="51" bestFit="1" customWidth="1"/>
    <col min="12555" max="12555" width="8.28515625" style="51" customWidth="1"/>
    <col min="12556" max="12556" width="8.7109375" style="51" bestFit="1" customWidth="1"/>
    <col min="12557" max="12557" width="7.42578125" style="51" bestFit="1" customWidth="1"/>
    <col min="12558" max="12558" width="5.7109375" style="51" customWidth="1"/>
    <col min="12559" max="12559" width="10.140625" style="51" customWidth="1"/>
    <col min="12560" max="12800" width="9.140625" style="51"/>
    <col min="12801" max="12801" width="17" style="51" bestFit="1" customWidth="1"/>
    <col min="12802" max="12802" width="10.85546875" style="51" customWidth="1"/>
    <col min="12803" max="12803" width="9.85546875" style="51" bestFit="1" customWidth="1"/>
    <col min="12804" max="12804" width="8.42578125" style="51" bestFit="1" customWidth="1"/>
    <col min="12805" max="12805" width="10" style="51" customWidth="1"/>
    <col min="12806" max="12806" width="8.140625" style="51" customWidth="1"/>
    <col min="12807" max="12807" width="9.42578125" style="51" customWidth="1"/>
    <col min="12808" max="12808" width="7.28515625" style="51" bestFit="1" customWidth="1"/>
    <col min="12809" max="12809" width="8.28515625" style="51" customWidth="1"/>
    <col min="12810" max="12810" width="7.28515625" style="51" bestFit="1" customWidth="1"/>
    <col min="12811" max="12811" width="8.28515625" style="51" customWidth="1"/>
    <col min="12812" max="12812" width="8.7109375" style="51" bestFit="1" customWidth="1"/>
    <col min="12813" max="12813" width="7.42578125" style="51" bestFit="1" customWidth="1"/>
    <col min="12814" max="12814" width="5.7109375" style="51" customWidth="1"/>
    <col min="12815" max="12815" width="10.140625" style="51" customWidth="1"/>
    <col min="12816" max="13056" width="9.140625" style="51"/>
    <col min="13057" max="13057" width="17" style="51" bestFit="1" customWidth="1"/>
    <col min="13058" max="13058" width="10.85546875" style="51" customWidth="1"/>
    <col min="13059" max="13059" width="9.85546875" style="51" bestFit="1" customWidth="1"/>
    <col min="13060" max="13060" width="8.42578125" style="51" bestFit="1" customWidth="1"/>
    <col min="13061" max="13061" width="10" style="51" customWidth="1"/>
    <col min="13062" max="13062" width="8.140625" style="51" customWidth="1"/>
    <col min="13063" max="13063" width="9.42578125" style="51" customWidth="1"/>
    <col min="13064" max="13064" width="7.28515625" style="51" bestFit="1" customWidth="1"/>
    <col min="13065" max="13065" width="8.28515625" style="51" customWidth="1"/>
    <col min="13066" max="13066" width="7.28515625" style="51" bestFit="1" customWidth="1"/>
    <col min="13067" max="13067" width="8.28515625" style="51" customWidth="1"/>
    <col min="13068" max="13068" width="8.7109375" style="51" bestFit="1" customWidth="1"/>
    <col min="13069" max="13069" width="7.42578125" style="51" bestFit="1" customWidth="1"/>
    <col min="13070" max="13070" width="5.7109375" style="51" customWidth="1"/>
    <col min="13071" max="13071" width="10.140625" style="51" customWidth="1"/>
    <col min="13072" max="13312" width="9.140625" style="51"/>
    <col min="13313" max="13313" width="17" style="51" bestFit="1" customWidth="1"/>
    <col min="13314" max="13314" width="10.85546875" style="51" customWidth="1"/>
    <col min="13315" max="13315" width="9.85546875" style="51" bestFit="1" customWidth="1"/>
    <col min="13316" max="13316" width="8.42578125" style="51" bestFit="1" customWidth="1"/>
    <col min="13317" max="13317" width="10" style="51" customWidth="1"/>
    <col min="13318" max="13318" width="8.140625" style="51" customWidth="1"/>
    <col min="13319" max="13319" width="9.42578125" style="51" customWidth="1"/>
    <col min="13320" max="13320" width="7.28515625" style="51" bestFit="1" customWidth="1"/>
    <col min="13321" max="13321" width="8.28515625" style="51" customWidth="1"/>
    <col min="13322" max="13322" width="7.28515625" style="51" bestFit="1" customWidth="1"/>
    <col min="13323" max="13323" width="8.28515625" style="51" customWidth="1"/>
    <col min="13324" max="13324" width="8.7109375" style="51" bestFit="1" customWidth="1"/>
    <col min="13325" max="13325" width="7.42578125" style="51" bestFit="1" customWidth="1"/>
    <col min="13326" max="13326" width="5.7109375" style="51" customWidth="1"/>
    <col min="13327" max="13327" width="10.140625" style="51" customWidth="1"/>
    <col min="13328" max="13568" width="9.140625" style="51"/>
    <col min="13569" max="13569" width="17" style="51" bestFit="1" customWidth="1"/>
    <col min="13570" max="13570" width="10.85546875" style="51" customWidth="1"/>
    <col min="13571" max="13571" width="9.85546875" style="51" bestFit="1" customWidth="1"/>
    <col min="13572" max="13572" width="8.42578125" style="51" bestFit="1" customWidth="1"/>
    <col min="13573" max="13573" width="10" style="51" customWidth="1"/>
    <col min="13574" max="13574" width="8.140625" style="51" customWidth="1"/>
    <col min="13575" max="13575" width="9.42578125" style="51" customWidth="1"/>
    <col min="13576" max="13576" width="7.28515625" style="51" bestFit="1" customWidth="1"/>
    <col min="13577" max="13577" width="8.28515625" style="51" customWidth="1"/>
    <col min="13578" max="13578" width="7.28515625" style="51" bestFit="1" customWidth="1"/>
    <col min="13579" max="13579" width="8.28515625" style="51" customWidth="1"/>
    <col min="13580" max="13580" width="8.7109375" style="51" bestFit="1" customWidth="1"/>
    <col min="13581" max="13581" width="7.42578125" style="51" bestFit="1" customWidth="1"/>
    <col min="13582" max="13582" width="5.7109375" style="51" customWidth="1"/>
    <col min="13583" max="13583" width="10.140625" style="51" customWidth="1"/>
    <col min="13584" max="13824" width="9.140625" style="51"/>
    <col min="13825" max="13825" width="17" style="51" bestFit="1" customWidth="1"/>
    <col min="13826" max="13826" width="10.85546875" style="51" customWidth="1"/>
    <col min="13827" max="13827" width="9.85546875" style="51" bestFit="1" customWidth="1"/>
    <col min="13828" max="13828" width="8.42578125" style="51" bestFit="1" customWidth="1"/>
    <col min="13829" max="13829" width="10" style="51" customWidth="1"/>
    <col min="13830" max="13830" width="8.140625" style="51" customWidth="1"/>
    <col min="13831" max="13831" width="9.42578125" style="51" customWidth="1"/>
    <col min="13832" max="13832" width="7.28515625" style="51" bestFit="1" customWidth="1"/>
    <col min="13833" max="13833" width="8.28515625" style="51" customWidth="1"/>
    <col min="13834" max="13834" width="7.28515625" style="51" bestFit="1" customWidth="1"/>
    <col min="13835" max="13835" width="8.28515625" style="51" customWidth="1"/>
    <col min="13836" max="13836" width="8.7109375" style="51" bestFit="1" customWidth="1"/>
    <col min="13837" max="13837" width="7.42578125" style="51" bestFit="1" customWidth="1"/>
    <col min="13838" max="13838" width="5.7109375" style="51" customWidth="1"/>
    <col min="13839" max="13839" width="10.140625" style="51" customWidth="1"/>
    <col min="13840" max="14080" width="9.140625" style="51"/>
    <col min="14081" max="14081" width="17" style="51" bestFit="1" customWidth="1"/>
    <col min="14082" max="14082" width="10.85546875" style="51" customWidth="1"/>
    <col min="14083" max="14083" width="9.85546875" style="51" bestFit="1" customWidth="1"/>
    <col min="14084" max="14084" width="8.42578125" style="51" bestFit="1" customWidth="1"/>
    <col min="14085" max="14085" width="10" style="51" customWidth="1"/>
    <col min="14086" max="14086" width="8.140625" style="51" customWidth="1"/>
    <col min="14087" max="14087" width="9.42578125" style="51" customWidth="1"/>
    <col min="14088" max="14088" width="7.28515625" style="51" bestFit="1" customWidth="1"/>
    <col min="14089" max="14089" width="8.28515625" style="51" customWidth="1"/>
    <col min="14090" max="14090" width="7.28515625" style="51" bestFit="1" customWidth="1"/>
    <col min="14091" max="14091" width="8.28515625" style="51" customWidth="1"/>
    <col min="14092" max="14092" width="8.7109375" style="51" bestFit="1" customWidth="1"/>
    <col min="14093" max="14093" width="7.42578125" style="51" bestFit="1" customWidth="1"/>
    <col min="14094" max="14094" width="5.7109375" style="51" customWidth="1"/>
    <col min="14095" max="14095" width="10.140625" style="51" customWidth="1"/>
    <col min="14096" max="14336" width="9.140625" style="51"/>
    <col min="14337" max="14337" width="17" style="51" bestFit="1" customWidth="1"/>
    <col min="14338" max="14338" width="10.85546875" style="51" customWidth="1"/>
    <col min="14339" max="14339" width="9.85546875" style="51" bestFit="1" customWidth="1"/>
    <col min="14340" max="14340" width="8.42578125" style="51" bestFit="1" customWidth="1"/>
    <col min="14341" max="14341" width="10" style="51" customWidth="1"/>
    <col min="14342" max="14342" width="8.140625" style="51" customWidth="1"/>
    <col min="14343" max="14343" width="9.42578125" style="51" customWidth="1"/>
    <col min="14344" max="14344" width="7.28515625" style="51" bestFit="1" customWidth="1"/>
    <col min="14345" max="14345" width="8.28515625" style="51" customWidth="1"/>
    <col min="14346" max="14346" width="7.28515625" style="51" bestFit="1" customWidth="1"/>
    <col min="14347" max="14347" width="8.28515625" style="51" customWidth="1"/>
    <col min="14348" max="14348" width="8.7109375" style="51" bestFit="1" customWidth="1"/>
    <col min="14349" max="14349" width="7.42578125" style="51" bestFit="1" customWidth="1"/>
    <col min="14350" max="14350" width="5.7109375" style="51" customWidth="1"/>
    <col min="14351" max="14351" width="10.140625" style="51" customWidth="1"/>
    <col min="14352" max="14592" width="9.140625" style="51"/>
    <col min="14593" max="14593" width="17" style="51" bestFit="1" customWidth="1"/>
    <col min="14594" max="14594" width="10.85546875" style="51" customWidth="1"/>
    <col min="14595" max="14595" width="9.85546875" style="51" bestFit="1" customWidth="1"/>
    <col min="14596" max="14596" width="8.42578125" style="51" bestFit="1" customWidth="1"/>
    <col min="14597" max="14597" width="10" style="51" customWidth="1"/>
    <col min="14598" max="14598" width="8.140625" style="51" customWidth="1"/>
    <col min="14599" max="14599" width="9.42578125" style="51" customWidth="1"/>
    <col min="14600" max="14600" width="7.28515625" style="51" bestFit="1" customWidth="1"/>
    <col min="14601" max="14601" width="8.28515625" style="51" customWidth="1"/>
    <col min="14602" max="14602" width="7.28515625" style="51" bestFit="1" customWidth="1"/>
    <col min="14603" max="14603" width="8.28515625" style="51" customWidth="1"/>
    <col min="14604" max="14604" width="8.7109375" style="51" bestFit="1" customWidth="1"/>
    <col min="14605" max="14605" width="7.42578125" style="51" bestFit="1" customWidth="1"/>
    <col min="14606" max="14606" width="5.7109375" style="51" customWidth="1"/>
    <col min="14607" max="14607" width="10.140625" style="51" customWidth="1"/>
    <col min="14608" max="14848" width="9.140625" style="51"/>
    <col min="14849" max="14849" width="17" style="51" bestFit="1" customWidth="1"/>
    <col min="14850" max="14850" width="10.85546875" style="51" customWidth="1"/>
    <col min="14851" max="14851" width="9.85546875" style="51" bestFit="1" customWidth="1"/>
    <col min="14852" max="14852" width="8.42578125" style="51" bestFit="1" customWidth="1"/>
    <col min="14853" max="14853" width="10" style="51" customWidth="1"/>
    <col min="14854" max="14854" width="8.140625" style="51" customWidth="1"/>
    <col min="14855" max="14855" width="9.42578125" style="51" customWidth="1"/>
    <col min="14856" max="14856" width="7.28515625" style="51" bestFit="1" customWidth="1"/>
    <col min="14857" max="14857" width="8.28515625" style="51" customWidth="1"/>
    <col min="14858" max="14858" width="7.28515625" style="51" bestFit="1" customWidth="1"/>
    <col min="14859" max="14859" width="8.28515625" style="51" customWidth="1"/>
    <col min="14860" max="14860" width="8.7109375" style="51" bestFit="1" customWidth="1"/>
    <col min="14861" max="14861" width="7.42578125" style="51" bestFit="1" customWidth="1"/>
    <col min="14862" max="14862" width="5.7109375" style="51" customWidth="1"/>
    <col min="14863" max="14863" width="10.140625" style="51" customWidth="1"/>
    <col min="14864" max="15104" width="9.140625" style="51"/>
    <col min="15105" max="15105" width="17" style="51" bestFit="1" customWidth="1"/>
    <col min="15106" max="15106" width="10.85546875" style="51" customWidth="1"/>
    <col min="15107" max="15107" width="9.85546875" style="51" bestFit="1" customWidth="1"/>
    <col min="15108" max="15108" width="8.42578125" style="51" bestFit="1" customWidth="1"/>
    <col min="15109" max="15109" width="10" style="51" customWidth="1"/>
    <col min="15110" max="15110" width="8.140625" style="51" customWidth="1"/>
    <col min="15111" max="15111" width="9.42578125" style="51" customWidth="1"/>
    <col min="15112" max="15112" width="7.28515625" style="51" bestFit="1" customWidth="1"/>
    <col min="15113" max="15113" width="8.28515625" style="51" customWidth="1"/>
    <col min="15114" max="15114" width="7.28515625" style="51" bestFit="1" customWidth="1"/>
    <col min="15115" max="15115" width="8.28515625" style="51" customWidth="1"/>
    <col min="15116" max="15116" width="8.7109375" style="51" bestFit="1" customWidth="1"/>
    <col min="15117" max="15117" width="7.42578125" style="51" bestFit="1" customWidth="1"/>
    <col min="15118" max="15118" width="5.7109375" style="51" customWidth="1"/>
    <col min="15119" max="15119" width="10.140625" style="51" customWidth="1"/>
    <col min="15120" max="15360" width="9.140625" style="51"/>
    <col min="15361" max="15361" width="17" style="51" bestFit="1" customWidth="1"/>
    <col min="15362" max="15362" width="10.85546875" style="51" customWidth="1"/>
    <col min="15363" max="15363" width="9.85546875" style="51" bestFit="1" customWidth="1"/>
    <col min="15364" max="15364" width="8.42578125" style="51" bestFit="1" customWidth="1"/>
    <col min="15365" max="15365" width="10" style="51" customWidth="1"/>
    <col min="15366" max="15366" width="8.140625" style="51" customWidth="1"/>
    <col min="15367" max="15367" width="9.42578125" style="51" customWidth="1"/>
    <col min="15368" max="15368" width="7.28515625" style="51" bestFit="1" customWidth="1"/>
    <col min="15369" max="15369" width="8.28515625" style="51" customWidth="1"/>
    <col min="15370" max="15370" width="7.28515625" style="51" bestFit="1" customWidth="1"/>
    <col min="15371" max="15371" width="8.28515625" style="51" customWidth="1"/>
    <col min="15372" max="15372" width="8.7109375" style="51" bestFit="1" customWidth="1"/>
    <col min="15373" max="15373" width="7.42578125" style="51" bestFit="1" customWidth="1"/>
    <col min="15374" max="15374" width="5.7109375" style="51" customWidth="1"/>
    <col min="15375" max="15375" width="10.140625" style="51" customWidth="1"/>
    <col min="15376" max="15616" width="9.140625" style="51"/>
    <col min="15617" max="15617" width="17" style="51" bestFit="1" customWidth="1"/>
    <col min="15618" max="15618" width="10.85546875" style="51" customWidth="1"/>
    <col min="15619" max="15619" width="9.85546875" style="51" bestFit="1" customWidth="1"/>
    <col min="15620" max="15620" width="8.42578125" style="51" bestFit="1" customWidth="1"/>
    <col min="15621" max="15621" width="10" style="51" customWidth="1"/>
    <col min="15622" max="15622" width="8.140625" style="51" customWidth="1"/>
    <col min="15623" max="15623" width="9.42578125" style="51" customWidth="1"/>
    <col min="15624" max="15624" width="7.28515625" style="51" bestFit="1" customWidth="1"/>
    <col min="15625" max="15625" width="8.28515625" style="51" customWidth="1"/>
    <col min="15626" max="15626" width="7.28515625" style="51" bestFit="1" customWidth="1"/>
    <col min="15627" max="15627" width="8.28515625" style="51" customWidth="1"/>
    <col min="15628" max="15628" width="8.7109375" style="51" bestFit="1" customWidth="1"/>
    <col min="15629" max="15629" width="7.42578125" style="51" bestFit="1" customWidth="1"/>
    <col min="15630" max="15630" width="5.7109375" style="51" customWidth="1"/>
    <col min="15631" max="15631" width="10.140625" style="51" customWidth="1"/>
    <col min="15632" max="15872" width="9.140625" style="51"/>
    <col min="15873" max="15873" width="17" style="51" bestFit="1" customWidth="1"/>
    <col min="15874" max="15874" width="10.85546875" style="51" customWidth="1"/>
    <col min="15875" max="15875" width="9.85546875" style="51" bestFit="1" customWidth="1"/>
    <col min="15876" max="15876" width="8.42578125" style="51" bestFit="1" customWidth="1"/>
    <col min="15877" max="15877" width="10" style="51" customWidth="1"/>
    <col min="15878" max="15878" width="8.140625" style="51" customWidth="1"/>
    <col min="15879" max="15879" width="9.42578125" style="51" customWidth="1"/>
    <col min="15880" max="15880" width="7.28515625" style="51" bestFit="1" customWidth="1"/>
    <col min="15881" max="15881" width="8.28515625" style="51" customWidth="1"/>
    <col min="15882" max="15882" width="7.28515625" style="51" bestFit="1" customWidth="1"/>
    <col min="15883" max="15883" width="8.28515625" style="51" customWidth="1"/>
    <col min="15884" max="15884" width="8.7109375" style="51" bestFit="1" customWidth="1"/>
    <col min="15885" max="15885" width="7.42578125" style="51" bestFit="1" customWidth="1"/>
    <col min="15886" max="15886" width="5.7109375" style="51" customWidth="1"/>
    <col min="15887" max="15887" width="10.140625" style="51" customWidth="1"/>
    <col min="15888" max="16128" width="9.140625" style="51"/>
    <col min="16129" max="16129" width="17" style="51" bestFit="1" customWidth="1"/>
    <col min="16130" max="16130" width="10.85546875" style="51" customWidth="1"/>
    <col min="16131" max="16131" width="9.85546875" style="51" bestFit="1" customWidth="1"/>
    <col min="16132" max="16132" width="8.42578125" style="51" bestFit="1" customWidth="1"/>
    <col min="16133" max="16133" width="10" style="51" customWidth="1"/>
    <col min="16134" max="16134" width="8.140625" style="51" customWidth="1"/>
    <col min="16135" max="16135" width="9.42578125" style="51" customWidth="1"/>
    <col min="16136" max="16136" width="7.28515625" style="51" bestFit="1" customWidth="1"/>
    <col min="16137" max="16137" width="8.28515625" style="51" customWidth="1"/>
    <col min="16138" max="16138" width="7.28515625" style="51" bestFit="1" customWidth="1"/>
    <col min="16139" max="16139" width="8.28515625" style="51" customWidth="1"/>
    <col min="16140" max="16140" width="8.7109375" style="51" bestFit="1" customWidth="1"/>
    <col min="16141" max="16141" width="7.42578125" style="51" bestFit="1" customWidth="1"/>
    <col min="16142" max="16142" width="5.7109375" style="51" customWidth="1"/>
    <col min="16143" max="16143" width="10.140625" style="51" customWidth="1"/>
    <col min="16144" max="16384" width="9.140625" style="51"/>
  </cols>
  <sheetData>
    <row r="1" spans="1:17" s="23" customFormat="1" ht="15.95" customHeight="1">
      <c r="A1" s="119" t="s">
        <v>58</v>
      </c>
      <c r="B1" s="119"/>
      <c r="C1" s="119"/>
      <c r="D1" s="119"/>
      <c r="E1" s="119"/>
      <c r="F1" s="119"/>
      <c r="G1" s="119"/>
      <c r="H1" s="119"/>
      <c r="I1" s="119"/>
      <c r="J1" s="119"/>
      <c r="K1" s="119"/>
      <c r="L1" s="119"/>
      <c r="M1" s="119"/>
      <c r="N1" s="119"/>
      <c r="O1" s="119"/>
    </row>
    <row r="2" spans="1:17" s="23" customFormat="1" ht="15" customHeight="1">
      <c r="A2" s="120" t="s">
        <v>59</v>
      </c>
      <c r="B2" s="120"/>
      <c r="C2" s="120"/>
      <c r="D2" s="120"/>
      <c r="E2" s="120"/>
      <c r="F2" s="120"/>
      <c r="G2" s="120"/>
      <c r="H2" s="120"/>
      <c r="I2" s="120"/>
      <c r="J2" s="120"/>
      <c r="K2" s="120"/>
      <c r="L2" s="120"/>
      <c r="M2" s="120"/>
      <c r="N2" s="120"/>
      <c r="O2" s="120"/>
    </row>
    <row r="3" spans="1:17" s="23" customFormat="1" ht="15" customHeight="1">
      <c r="A3" s="24"/>
      <c r="B3" s="24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</row>
    <row r="4" spans="1:17" s="23" customFormat="1" ht="14.25" customHeight="1">
      <c r="A4" s="121" t="s">
        <v>60</v>
      </c>
      <c r="B4" s="122" t="s">
        <v>61</v>
      </c>
      <c r="C4" s="121" t="s">
        <v>62</v>
      </c>
      <c r="D4" s="122" t="s">
        <v>63</v>
      </c>
      <c r="E4" s="121" t="s">
        <v>64</v>
      </c>
      <c r="F4" s="121"/>
      <c r="G4" s="121"/>
      <c r="H4" s="121"/>
      <c r="I4" s="121"/>
      <c r="J4" s="121"/>
      <c r="K4" s="121"/>
      <c r="L4" s="121"/>
      <c r="M4" s="121"/>
      <c r="N4" s="121"/>
      <c r="O4" s="121"/>
    </row>
    <row r="5" spans="1:17" s="23" customFormat="1" ht="17.25" customHeight="1">
      <c r="A5" s="121"/>
      <c r="B5" s="123"/>
      <c r="C5" s="121"/>
      <c r="D5" s="123"/>
      <c r="E5" s="121" t="s">
        <v>65</v>
      </c>
      <c r="F5" s="121"/>
      <c r="G5" s="121"/>
      <c r="H5" s="121"/>
      <c r="I5" s="121"/>
      <c r="J5" s="121"/>
      <c r="K5" s="121"/>
      <c r="L5" s="121"/>
      <c r="M5" s="121"/>
      <c r="N5" s="121"/>
      <c r="O5" s="121"/>
    </row>
    <row r="6" spans="1:17" s="23" customFormat="1" ht="49.5" customHeight="1">
      <c r="A6" s="121"/>
      <c r="B6" s="124"/>
      <c r="C6" s="121"/>
      <c r="D6" s="124"/>
      <c r="E6" s="25" t="s">
        <v>66</v>
      </c>
      <c r="F6" s="25" t="s">
        <v>67</v>
      </c>
      <c r="G6" s="25" t="s">
        <v>68</v>
      </c>
      <c r="H6" s="25" t="s">
        <v>69</v>
      </c>
      <c r="I6" s="25" t="s">
        <v>70</v>
      </c>
      <c r="J6" s="25" t="s">
        <v>71</v>
      </c>
      <c r="K6" s="25" t="s">
        <v>72</v>
      </c>
      <c r="L6" s="25" t="s">
        <v>73</v>
      </c>
      <c r="M6" s="25" t="s">
        <v>43</v>
      </c>
      <c r="N6" s="25" t="s">
        <v>42</v>
      </c>
      <c r="O6" s="25" t="s">
        <v>74</v>
      </c>
    </row>
    <row r="7" spans="1:17" s="23" customFormat="1" ht="30" customHeight="1">
      <c r="A7" s="112" t="s">
        <v>75</v>
      </c>
      <c r="B7" s="113"/>
      <c r="C7" s="113"/>
      <c r="D7" s="114"/>
      <c r="E7" s="26"/>
      <c r="F7" s="26"/>
      <c r="G7" s="26"/>
      <c r="H7" s="26"/>
      <c r="I7" s="26"/>
      <c r="J7" s="26"/>
      <c r="K7" s="26"/>
      <c r="L7" s="26"/>
      <c r="M7" s="26"/>
      <c r="N7" s="26"/>
      <c r="O7" s="26"/>
    </row>
    <row r="8" spans="1:17" s="31" customFormat="1" ht="18.95" customHeight="1">
      <c r="A8" s="27">
        <v>2010</v>
      </c>
      <c r="B8" s="26">
        <v>212815.2</v>
      </c>
      <c r="C8" s="28">
        <v>130242.90240000001</v>
      </c>
      <c r="D8" s="29">
        <f>C8/B8</f>
        <v>0.61199999999999999</v>
      </c>
      <c r="E8" s="115">
        <v>73245.608564645154</v>
      </c>
      <c r="F8" s="116"/>
      <c r="G8" s="26"/>
      <c r="H8" s="117">
        <v>17066.645238715042</v>
      </c>
      <c r="I8" s="118"/>
      <c r="J8" s="117">
        <v>24840.583369713364</v>
      </c>
      <c r="K8" s="118"/>
      <c r="L8" s="30">
        <v>7473.6443699029123</v>
      </c>
      <c r="M8" s="117">
        <v>7616.5184570235251</v>
      </c>
      <c r="N8" s="118"/>
      <c r="O8" s="26"/>
      <c r="Q8" s="61"/>
    </row>
    <row r="9" spans="1:17" s="31" customFormat="1" ht="18.95" customHeight="1">
      <c r="A9" s="27">
        <v>2011</v>
      </c>
      <c r="B9" s="26">
        <v>216722.35</v>
      </c>
      <c r="C9" s="28">
        <v>141519.69455000001</v>
      </c>
      <c r="D9" s="29">
        <f t="shared" ref="D9:D25" si="0">C9/B9</f>
        <v>0.65300000000000002</v>
      </c>
      <c r="E9" s="115">
        <v>79587.528881157385</v>
      </c>
      <c r="F9" s="116"/>
      <c r="G9" s="26"/>
      <c r="H9" s="117">
        <v>18544.348903073125</v>
      </c>
      <c r="I9" s="118"/>
      <c r="J9" s="117">
        <v>26991.388085976487</v>
      </c>
      <c r="K9" s="118"/>
      <c r="L9" s="30">
        <v>8120.7446943686809</v>
      </c>
      <c r="M9" s="117">
        <v>8275.989435424317</v>
      </c>
      <c r="N9" s="118"/>
      <c r="O9" s="26"/>
    </row>
    <row r="10" spans="1:17" s="31" customFormat="1" ht="18.95" customHeight="1">
      <c r="A10" s="27">
        <v>2012</v>
      </c>
      <c r="B10" s="26">
        <v>222688.64000000001</v>
      </c>
      <c r="C10" s="28">
        <v>151428.27520000003</v>
      </c>
      <c r="D10" s="29">
        <f t="shared" si="0"/>
        <v>0.68000000000000016</v>
      </c>
      <c r="E10" s="115">
        <v>85159.555705313032</v>
      </c>
      <c r="F10" s="116"/>
      <c r="G10" s="26"/>
      <c r="H10" s="117">
        <v>19842.662985405292</v>
      </c>
      <c r="I10" s="118"/>
      <c r="J10" s="117">
        <v>28881.090411837529</v>
      </c>
      <c r="K10" s="118"/>
      <c r="L10" s="30">
        <v>8689.2886346725591</v>
      </c>
      <c r="M10" s="117">
        <v>8855.4022627715749</v>
      </c>
      <c r="N10" s="118"/>
      <c r="O10" s="26"/>
    </row>
    <row r="11" spans="1:17" s="31" customFormat="1" ht="18.95" customHeight="1">
      <c r="A11" s="27">
        <v>2013</v>
      </c>
      <c r="B11" s="26">
        <v>234487.67999999999</v>
      </c>
      <c r="C11" s="28">
        <v>157106.74559999999</v>
      </c>
      <c r="D11" s="29">
        <f t="shared" si="0"/>
        <v>0.67</v>
      </c>
      <c r="E11" s="115">
        <v>88353.292113708259</v>
      </c>
      <c r="F11" s="116"/>
      <c r="G11" s="26"/>
      <c r="H11" s="117">
        <v>20586.821813984661</v>
      </c>
      <c r="I11" s="118"/>
      <c r="J11" s="117">
        <v>29964.217128487195</v>
      </c>
      <c r="K11" s="118"/>
      <c r="L11" s="30">
        <v>9015.1627805128628</v>
      </c>
      <c r="M11" s="117">
        <v>9187.5061633070109</v>
      </c>
      <c r="N11" s="118"/>
      <c r="O11" s="26"/>
    </row>
    <row r="12" spans="1:17" s="31" customFormat="1" ht="18.95" customHeight="1">
      <c r="A12" s="27">
        <v>2014</v>
      </c>
      <c r="B12" s="26">
        <v>239970.34</v>
      </c>
      <c r="C12" s="28">
        <v>167979.23799999998</v>
      </c>
      <c r="D12" s="29">
        <f t="shared" si="0"/>
        <v>0.7</v>
      </c>
      <c r="E12" s="115">
        <v>94467.449928829403</v>
      </c>
      <c r="F12" s="116"/>
      <c r="G12" s="26"/>
      <c r="H12" s="117">
        <v>22011.455514339461</v>
      </c>
      <c r="I12" s="118"/>
      <c r="J12" s="117">
        <v>32037.778259569277</v>
      </c>
      <c r="K12" s="118"/>
      <c r="L12" s="30">
        <v>9639.0232689044424</v>
      </c>
      <c r="M12" s="117">
        <v>9823.2930283574133</v>
      </c>
      <c r="N12" s="118"/>
      <c r="O12" s="26"/>
    </row>
    <row r="13" spans="1:17" s="31" customFormat="1" ht="18.95" customHeight="1">
      <c r="A13" s="27">
        <v>2015</v>
      </c>
      <c r="B13" s="26">
        <v>243327</v>
      </c>
      <c r="C13" s="28">
        <v>188161</v>
      </c>
      <c r="D13" s="29">
        <f t="shared" si="0"/>
        <v>0.77328451014478461</v>
      </c>
      <c r="E13" s="115">
        <v>114148</v>
      </c>
      <c r="F13" s="116"/>
      <c r="G13" s="26"/>
      <c r="H13" s="117">
        <v>19613</v>
      </c>
      <c r="I13" s="118"/>
      <c r="J13" s="117">
        <v>32454</v>
      </c>
      <c r="K13" s="118"/>
      <c r="L13" s="30">
        <v>11960</v>
      </c>
      <c r="M13" s="117">
        <v>9986</v>
      </c>
      <c r="N13" s="118"/>
      <c r="O13" s="26"/>
    </row>
    <row r="14" spans="1:17" s="31" customFormat="1" ht="18.95" customHeight="1">
      <c r="A14" s="27">
        <v>2016</v>
      </c>
      <c r="B14" s="26">
        <v>325598</v>
      </c>
      <c r="C14" s="28">
        <v>281306.00000000006</v>
      </c>
      <c r="D14" s="29">
        <f t="shared" si="0"/>
        <v>0.86396722338589316</v>
      </c>
      <c r="E14" s="115">
        <v>161235.36319740798</v>
      </c>
      <c r="F14" s="116"/>
      <c r="G14" s="26"/>
      <c r="H14" s="117">
        <v>40505.253785291599</v>
      </c>
      <c r="I14" s="118"/>
      <c r="J14" s="117">
        <v>45054.217930060811</v>
      </c>
      <c r="K14" s="118"/>
      <c r="L14" s="30">
        <v>18609.348169936569</v>
      </c>
      <c r="M14" s="117">
        <v>15901.816917303073</v>
      </c>
      <c r="N14" s="118"/>
      <c r="O14" s="26"/>
    </row>
    <row r="15" spans="1:17" s="31" customFormat="1" ht="18.95" customHeight="1">
      <c r="A15" s="32">
        <v>2017</v>
      </c>
      <c r="B15" s="26"/>
      <c r="C15" s="28"/>
      <c r="D15" s="29"/>
      <c r="E15" s="52"/>
      <c r="F15" s="28"/>
      <c r="G15" s="26"/>
      <c r="H15" s="53"/>
      <c r="I15" s="54"/>
      <c r="J15" s="53"/>
      <c r="K15" s="54"/>
      <c r="L15" s="30"/>
      <c r="M15" s="53"/>
      <c r="N15" s="54"/>
      <c r="O15" s="26"/>
    </row>
    <row r="16" spans="1:17" s="31" customFormat="1" ht="18.95" customHeight="1">
      <c r="A16" s="32">
        <v>2018</v>
      </c>
      <c r="B16" s="26"/>
      <c r="C16" s="28"/>
      <c r="D16" s="29"/>
      <c r="E16" s="52"/>
      <c r="F16" s="28"/>
      <c r="G16" s="26"/>
      <c r="H16" s="53"/>
      <c r="I16" s="54"/>
      <c r="J16" s="53"/>
      <c r="K16" s="54"/>
      <c r="L16" s="30"/>
      <c r="M16" s="53"/>
      <c r="N16" s="54"/>
      <c r="O16" s="26"/>
    </row>
    <row r="17" spans="1:21" s="31" customFormat="1" ht="18.95" customHeight="1">
      <c r="A17" s="32">
        <v>2019</v>
      </c>
      <c r="B17" s="26"/>
      <c r="C17" s="28"/>
      <c r="D17" s="29"/>
      <c r="E17" s="52"/>
      <c r="F17" s="28"/>
      <c r="G17" s="26"/>
      <c r="H17" s="53"/>
      <c r="I17" s="54"/>
      <c r="J17" s="53"/>
      <c r="K17" s="54"/>
      <c r="L17" s="30"/>
      <c r="M17" s="53"/>
      <c r="N17" s="54"/>
      <c r="O17" s="26"/>
    </row>
    <row r="18" spans="1:21" s="23" customFormat="1" ht="30" customHeight="1">
      <c r="A18" s="112" t="s">
        <v>76</v>
      </c>
      <c r="B18" s="113"/>
      <c r="C18" s="113"/>
      <c r="D18" s="114"/>
      <c r="E18" s="26"/>
      <c r="F18" s="26"/>
      <c r="G18" s="26"/>
      <c r="H18" s="30"/>
      <c r="I18" s="30"/>
      <c r="J18" s="30"/>
      <c r="K18" s="30"/>
      <c r="L18" s="33"/>
      <c r="M18" s="30"/>
      <c r="N18" s="30"/>
      <c r="O18" s="26"/>
    </row>
    <row r="19" spans="1:21" s="23" customFormat="1" ht="18.95" customHeight="1">
      <c r="A19" s="27">
        <v>2010</v>
      </c>
      <c r="B19" s="34">
        <v>35152</v>
      </c>
      <c r="C19" s="26">
        <v>7899</v>
      </c>
      <c r="D19" s="35">
        <f t="shared" si="0"/>
        <v>0.22470983158852981</v>
      </c>
      <c r="E19" s="34">
        <v>4084</v>
      </c>
      <c r="F19" s="34">
        <v>296</v>
      </c>
      <c r="G19" s="26"/>
      <c r="H19" s="34">
        <v>1845</v>
      </c>
      <c r="I19" s="30"/>
      <c r="J19" s="34">
        <v>506</v>
      </c>
      <c r="K19" s="30"/>
      <c r="L19" s="111">
        <v>1168</v>
      </c>
      <c r="M19" s="111"/>
      <c r="N19" s="111"/>
      <c r="O19" s="26"/>
    </row>
    <row r="20" spans="1:21" s="23" customFormat="1" ht="18.95" customHeight="1">
      <c r="A20" s="27">
        <v>2011</v>
      </c>
      <c r="B20" s="34">
        <v>35242</v>
      </c>
      <c r="C20" s="26">
        <v>10146</v>
      </c>
      <c r="D20" s="35">
        <f t="shared" si="0"/>
        <v>0.28789512513478238</v>
      </c>
      <c r="E20" s="34">
        <v>4758</v>
      </c>
      <c r="F20" s="34">
        <v>933</v>
      </c>
      <c r="G20" s="26"/>
      <c r="H20" s="34">
        <v>2003</v>
      </c>
      <c r="I20" s="30"/>
      <c r="J20" s="34">
        <v>540</v>
      </c>
      <c r="K20" s="30"/>
      <c r="L20" s="111">
        <v>1912</v>
      </c>
      <c r="M20" s="111"/>
      <c r="N20" s="111"/>
      <c r="O20" s="26"/>
    </row>
    <row r="21" spans="1:21" s="23" customFormat="1" ht="18.95" customHeight="1">
      <c r="A21" s="27">
        <v>2012</v>
      </c>
      <c r="B21" s="34">
        <v>34326</v>
      </c>
      <c r="C21" s="26">
        <v>12361</v>
      </c>
      <c r="D21" s="35">
        <f t="shared" si="0"/>
        <v>0.36010604206723767</v>
      </c>
      <c r="E21" s="34">
        <v>5995</v>
      </c>
      <c r="F21" s="34">
        <v>1211</v>
      </c>
      <c r="G21" s="26"/>
      <c r="H21" s="34">
        <v>2135</v>
      </c>
      <c r="I21" s="30"/>
      <c r="J21" s="34">
        <v>632</v>
      </c>
      <c r="K21" s="30"/>
      <c r="L21" s="111">
        <v>2388</v>
      </c>
      <c r="M21" s="111"/>
      <c r="N21" s="111"/>
      <c r="O21" s="26"/>
    </row>
    <row r="22" spans="1:21" s="23" customFormat="1" ht="18.95" customHeight="1">
      <c r="A22" s="27">
        <v>2013</v>
      </c>
      <c r="B22" s="34">
        <v>32692</v>
      </c>
      <c r="C22" s="26">
        <v>14804</v>
      </c>
      <c r="D22" s="35">
        <f t="shared" si="0"/>
        <v>0.45283249724703289</v>
      </c>
      <c r="E22" s="34">
        <v>7628</v>
      </c>
      <c r="F22" s="34">
        <v>1885</v>
      </c>
      <c r="G22" s="26"/>
      <c r="H22" s="34">
        <v>2175</v>
      </c>
      <c r="I22" s="30"/>
      <c r="J22" s="34">
        <v>756</v>
      </c>
      <c r="K22" s="30"/>
      <c r="L22" s="111">
        <v>2360</v>
      </c>
      <c r="M22" s="111"/>
      <c r="N22" s="111"/>
      <c r="O22" s="26"/>
    </row>
    <row r="23" spans="1:21" s="23" customFormat="1" ht="18.95" customHeight="1">
      <c r="A23" s="27">
        <v>2014</v>
      </c>
      <c r="B23" s="34">
        <v>30104</v>
      </c>
      <c r="C23" s="26">
        <v>18764</v>
      </c>
      <c r="D23" s="35">
        <f t="shared" si="0"/>
        <v>0.62330587297369122</v>
      </c>
      <c r="E23" s="34">
        <v>11438</v>
      </c>
      <c r="F23" s="34">
        <v>2150</v>
      </c>
      <c r="G23" s="26"/>
      <c r="H23" s="34">
        <v>2260</v>
      </c>
      <c r="I23" s="30"/>
      <c r="J23" s="34">
        <v>986</v>
      </c>
      <c r="K23" s="30"/>
      <c r="L23" s="111">
        <v>1930</v>
      </c>
      <c r="M23" s="111"/>
      <c r="N23" s="111"/>
      <c r="O23" s="26"/>
    </row>
    <row r="24" spans="1:21" s="23" customFormat="1" ht="18.95" customHeight="1">
      <c r="A24" s="27">
        <v>2015</v>
      </c>
      <c r="B24" s="34">
        <v>30103</v>
      </c>
      <c r="C24" s="26">
        <v>21871</v>
      </c>
      <c r="D24" s="35">
        <f t="shared" si="0"/>
        <v>0.72653888316779058</v>
      </c>
      <c r="E24" s="34">
        <v>10326</v>
      </c>
      <c r="F24" s="34">
        <v>5342</v>
      </c>
      <c r="G24" s="26"/>
      <c r="H24" s="34">
        <v>3003</v>
      </c>
      <c r="I24" s="30"/>
      <c r="J24" s="34">
        <v>1434</v>
      </c>
      <c r="K24" s="30"/>
      <c r="L24" s="111">
        <v>1766</v>
      </c>
      <c r="M24" s="111"/>
      <c r="N24" s="111"/>
      <c r="O24" s="26"/>
    </row>
    <row r="25" spans="1:21" s="23" customFormat="1" ht="18.95" customHeight="1">
      <c r="A25" s="27">
        <v>2016</v>
      </c>
      <c r="B25" s="34">
        <v>31381</v>
      </c>
      <c r="C25" s="26">
        <v>24327</v>
      </c>
      <c r="D25" s="35">
        <f t="shared" si="0"/>
        <v>0.77521430164749372</v>
      </c>
      <c r="E25" s="34">
        <v>14097</v>
      </c>
      <c r="F25" s="34">
        <v>3728</v>
      </c>
      <c r="G25" s="26"/>
      <c r="H25" s="34">
        <v>3317</v>
      </c>
      <c r="I25" s="30"/>
      <c r="J25" s="34">
        <v>1516</v>
      </c>
      <c r="K25" s="30"/>
      <c r="L25" s="111">
        <v>1669</v>
      </c>
      <c r="M25" s="111"/>
      <c r="N25" s="111"/>
      <c r="O25" s="26"/>
    </row>
    <row r="26" spans="1:21" s="23" customFormat="1" ht="18.95" customHeight="1">
      <c r="A26" s="32">
        <v>2017</v>
      </c>
      <c r="B26" s="34"/>
      <c r="C26" s="26"/>
      <c r="D26" s="35"/>
      <c r="E26" s="34"/>
      <c r="F26" s="34"/>
      <c r="G26" s="26"/>
      <c r="H26" s="34"/>
      <c r="I26" s="30"/>
      <c r="J26" s="34"/>
      <c r="K26" s="30"/>
      <c r="L26" s="55"/>
      <c r="M26" s="56"/>
      <c r="N26" s="57"/>
      <c r="O26" s="26"/>
    </row>
    <row r="27" spans="1:21" s="23" customFormat="1" ht="18.95" customHeight="1">
      <c r="A27" s="32">
        <v>2018</v>
      </c>
      <c r="B27" s="34"/>
      <c r="C27" s="26"/>
      <c r="D27" s="35"/>
      <c r="E27" s="34"/>
      <c r="F27" s="34"/>
      <c r="G27" s="26"/>
      <c r="H27" s="34"/>
      <c r="I27" s="30"/>
      <c r="J27" s="34"/>
      <c r="K27" s="30"/>
      <c r="L27" s="55"/>
      <c r="M27" s="56"/>
      <c r="N27" s="57"/>
      <c r="O27" s="26"/>
    </row>
    <row r="28" spans="1:21" s="23" customFormat="1" ht="18.95" customHeight="1">
      <c r="A28" s="32">
        <v>2019</v>
      </c>
      <c r="B28" s="34"/>
      <c r="C28" s="26"/>
      <c r="D28" s="35"/>
      <c r="E28" s="34"/>
      <c r="F28" s="34"/>
      <c r="G28" s="26"/>
      <c r="H28" s="34"/>
      <c r="I28" s="30"/>
      <c r="J28" s="34"/>
      <c r="K28" s="30"/>
      <c r="L28" s="55"/>
      <c r="M28" s="56"/>
      <c r="N28" s="57"/>
      <c r="O28" s="26"/>
    </row>
    <row r="29" spans="1:21" s="23" customFormat="1" ht="30" customHeight="1">
      <c r="A29" s="112" t="s">
        <v>77</v>
      </c>
      <c r="B29" s="113"/>
      <c r="C29" s="113"/>
      <c r="D29" s="114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6"/>
    </row>
    <row r="30" spans="1:21" s="41" customFormat="1" ht="18.95" customHeight="1">
      <c r="A30" s="36">
        <v>2010</v>
      </c>
      <c r="B30" s="58"/>
      <c r="C30" s="37">
        <f>SUM(E30:O30)</f>
        <v>79629</v>
      </c>
      <c r="D30" s="38" t="e">
        <f>C30/B30</f>
        <v>#DIV/0!</v>
      </c>
      <c r="E30" s="39">
        <v>43787</v>
      </c>
      <c r="F30" s="39">
        <v>6389</v>
      </c>
      <c r="G30" s="39">
        <v>521</v>
      </c>
      <c r="H30" s="39">
        <v>3780</v>
      </c>
      <c r="I30" s="39">
        <v>4366</v>
      </c>
      <c r="J30" s="39">
        <v>287</v>
      </c>
      <c r="K30" s="39">
        <v>2695</v>
      </c>
      <c r="L30" s="39">
        <v>7012</v>
      </c>
      <c r="M30" s="39">
        <v>83</v>
      </c>
      <c r="N30" s="39">
        <v>16</v>
      </c>
      <c r="O30" s="39">
        <v>10693</v>
      </c>
      <c r="P30" s="40"/>
      <c r="Q30" s="40"/>
      <c r="R30" s="40"/>
      <c r="S30" s="40"/>
      <c r="T30" s="40"/>
      <c r="U30" s="40"/>
    </row>
    <row r="31" spans="1:21" s="41" customFormat="1" ht="18.95" customHeight="1">
      <c r="A31" s="36">
        <v>2011</v>
      </c>
      <c r="B31" s="58"/>
      <c r="C31" s="37">
        <v>96214</v>
      </c>
      <c r="D31" s="38" t="e">
        <f>C31/B30</f>
        <v>#DIV/0!</v>
      </c>
      <c r="E31" s="39">
        <v>4597</v>
      </c>
      <c r="F31" s="39">
        <v>3435</v>
      </c>
      <c r="G31" s="39">
        <v>0</v>
      </c>
      <c r="H31" s="39">
        <v>0</v>
      </c>
      <c r="I31" s="39">
        <v>3945</v>
      </c>
      <c r="J31" s="39">
        <v>0</v>
      </c>
      <c r="K31" s="39">
        <v>1764</v>
      </c>
      <c r="L31" s="39">
        <v>2844</v>
      </c>
      <c r="M31" s="39">
        <v>0</v>
      </c>
      <c r="N31" s="39">
        <v>0</v>
      </c>
      <c r="O31" s="39">
        <v>0</v>
      </c>
      <c r="P31" s="40"/>
      <c r="Q31" s="40"/>
      <c r="R31" s="40"/>
      <c r="S31" s="40"/>
      <c r="T31" s="40"/>
      <c r="U31" s="40"/>
    </row>
    <row r="32" spans="1:21" s="41" customFormat="1" ht="18.95" customHeight="1">
      <c r="A32" s="36">
        <v>2012</v>
      </c>
      <c r="B32" s="58"/>
      <c r="C32" s="37">
        <v>116276</v>
      </c>
      <c r="D32" s="38" t="e">
        <f>C32/B30</f>
        <v>#DIV/0!</v>
      </c>
      <c r="E32" s="39">
        <v>7309</v>
      </c>
      <c r="F32" s="39">
        <v>4218</v>
      </c>
      <c r="G32" s="39">
        <v>0</v>
      </c>
      <c r="H32" s="39">
        <v>1365</v>
      </c>
      <c r="I32" s="39">
        <v>2579</v>
      </c>
      <c r="J32" s="39">
        <v>347</v>
      </c>
      <c r="K32" s="39">
        <v>1680</v>
      </c>
      <c r="L32" s="39">
        <v>2564</v>
      </c>
      <c r="M32" s="39">
        <v>0</v>
      </c>
      <c r="N32" s="39">
        <v>0</v>
      </c>
      <c r="O32" s="39">
        <v>0</v>
      </c>
      <c r="P32" s="40"/>
      <c r="Q32" s="40"/>
      <c r="R32" s="40"/>
      <c r="S32" s="40"/>
      <c r="T32" s="40"/>
      <c r="U32" s="40"/>
    </row>
    <row r="33" spans="1:21" s="41" customFormat="1" ht="18.95" customHeight="1">
      <c r="A33" s="36">
        <v>2013</v>
      </c>
      <c r="B33" s="58"/>
      <c r="C33" s="37">
        <v>133133</v>
      </c>
      <c r="D33" s="38" t="e">
        <f>C33/B30</f>
        <v>#DIV/0!</v>
      </c>
      <c r="E33" s="39">
        <v>9019</v>
      </c>
      <c r="F33" s="39">
        <v>3171</v>
      </c>
      <c r="G33" s="39">
        <v>135</v>
      </c>
      <c r="H33" s="39">
        <v>510</v>
      </c>
      <c r="I33" s="39">
        <v>1800</v>
      </c>
      <c r="J33" s="39">
        <v>93</v>
      </c>
      <c r="K33" s="39">
        <v>822</v>
      </c>
      <c r="L33" s="39">
        <v>1246</v>
      </c>
      <c r="M33" s="39">
        <v>21</v>
      </c>
      <c r="N33" s="39">
        <v>0</v>
      </c>
      <c r="O33" s="39">
        <v>40</v>
      </c>
      <c r="P33" s="40"/>
      <c r="Q33" s="40"/>
      <c r="R33" s="40"/>
      <c r="S33" s="40"/>
      <c r="T33" s="40"/>
      <c r="U33" s="40"/>
    </row>
    <row r="34" spans="1:21" s="41" customFormat="1" ht="18.95" customHeight="1">
      <c r="A34" s="36">
        <v>2014</v>
      </c>
      <c r="B34" s="58"/>
      <c r="C34" s="37">
        <v>140801</v>
      </c>
      <c r="D34" s="38" t="e">
        <f>C34/B30</f>
        <v>#DIV/0!</v>
      </c>
      <c r="E34" s="39">
        <v>3270</v>
      </c>
      <c r="F34" s="39">
        <v>1556</v>
      </c>
      <c r="G34" s="39">
        <v>186</v>
      </c>
      <c r="H34" s="39">
        <v>522</v>
      </c>
      <c r="I34" s="39">
        <v>707</v>
      </c>
      <c r="J34" s="39">
        <v>135</v>
      </c>
      <c r="K34" s="39">
        <v>465</v>
      </c>
      <c r="L34" s="39">
        <v>683</v>
      </c>
      <c r="M34" s="39">
        <v>17</v>
      </c>
      <c r="N34" s="39">
        <v>0</v>
      </c>
      <c r="O34" s="39">
        <v>127</v>
      </c>
      <c r="P34" s="40"/>
      <c r="Q34" s="40"/>
      <c r="R34" s="40"/>
      <c r="S34" s="40"/>
      <c r="T34" s="40"/>
      <c r="U34" s="40"/>
    </row>
    <row r="35" spans="1:21" s="41" customFormat="1" ht="18.95" customHeight="1">
      <c r="A35" s="36">
        <v>2015</v>
      </c>
      <c r="B35" s="58"/>
      <c r="C35" s="37">
        <v>148144</v>
      </c>
      <c r="D35" s="38" t="e">
        <f>C35/B30</f>
        <v>#DIV/0!</v>
      </c>
      <c r="E35" s="39">
        <v>2975</v>
      </c>
      <c r="F35" s="39">
        <v>1541</v>
      </c>
      <c r="G35" s="39">
        <v>152</v>
      </c>
      <c r="H35" s="39">
        <v>394</v>
      </c>
      <c r="I35" s="39">
        <v>725</v>
      </c>
      <c r="J35" s="39">
        <v>163</v>
      </c>
      <c r="K35" s="39">
        <v>545</v>
      </c>
      <c r="L35" s="39">
        <v>820</v>
      </c>
      <c r="M35" s="39">
        <v>28</v>
      </c>
      <c r="N35" s="39">
        <v>0</v>
      </c>
      <c r="O35" s="39">
        <v>0</v>
      </c>
      <c r="P35" s="40"/>
      <c r="Q35" s="40"/>
      <c r="R35" s="40"/>
      <c r="S35" s="40"/>
      <c r="T35" s="40"/>
      <c r="U35" s="40"/>
    </row>
    <row r="36" spans="1:21" s="41" customFormat="1" ht="18.95" customHeight="1">
      <c r="A36" s="36">
        <v>2016</v>
      </c>
      <c r="B36" s="58"/>
      <c r="C36" s="37">
        <v>154876</v>
      </c>
      <c r="D36" s="38" t="e">
        <f>C36/B30</f>
        <v>#DIV/0!</v>
      </c>
      <c r="E36" s="39">
        <v>2639</v>
      </c>
      <c r="F36" s="39">
        <v>1770</v>
      </c>
      <c r="G36" s="39">
        <v>139</v>
      </c>
      <c r="H36" s="39">
        <v>241</v>
      </c>
      <c r="I36" s="39">
        <v>537</v>
      </c>
      <c r="J36" s="39">
        <v>100</v>
      </c>
      <c r="K36" s="39">
        <v>467</v>
      </c>
      <c r="L36" s="39">
        <v>806</v>
      </c>
      <c r="M36" s="39">
        <v>32</v>
      </c>
      <c r="N36" s="39">
        <v>1</v>
      </c>
      <c r="O36" s="39">
        <v>0</v>
      </c>
      <c r="P36" s="40"/>
      <c r="Q36" s="40"/>
      <c r="R36" s="40"/>
      <c r="S36" s="40"/>
      <c r="T36" s="40"/>
      <c r="U36" s="40"/>
    </row>
    <row r="37" spans="1:21" s="41" customFormat="1" ht="18.95" customHeight="1">
      <c r="A37" s="42">
        <v>2017</v>
      </c>
      <c r="B37" s="58"/>
      <c r="C37" s="37"/>
      <c r="D37" s="38"/>
      <c r="E37" s="39"/>
      <c r="F37" s="39"/>
      <c r="G37" s="39"/>
      <c r="H37" s="39"/>
      <c r="I37" s="39"/>
      <c r="J37" s="39"/>
      <c r="K37" s="39"/>
      <c r="L37" s="39"/>
      <c r="M37" s="39"/>
      <c r="N37" s="39"/>
      <c r="O37" s="39"/>
      <c r="P37" s="40"/>
      <c r="Q37" s="40"/>
      <c r="R37" s="40"/>
      <c r="S37" s="40"/>
      <c r="T37" s="40"/>
      <c r="U37" s="40"/>
    </row>
    <row r="38" spans="1:21" s="41" customFormat="1" ht="18.95" customHeight="1">
      <c r="A38" s="42">
        <v>2018</v>
      </c>
      <c r="B38" s="58"/>
      <c r="C38" s="37"/>
      <c r="D38" s="38"/>
      <c r="E38" s="39"/>
      <c r="F38" s="39"/>
      <c r="G38" s="39"/>
      <c r="H38" s="39"/>
      <c r="I38" s="39"/>
      <c r="J38" s="39"/>
      <c r="K38" s="39"/>
      <c r="L38" s="39"/>
      <c r="M38" s="39"/>
      <c r="N38" s="39"/>
      <c r="O38" s="39"/>
      <c r="P38" s="40"/>
      <c r="Q38" s="40"/>
      <c r="R38" s="40"/>
      <c r="S38" s="40"/>
      <c r="T38" s="40"/>
      <c r="U38" s="40"/>
    </row>
    <row r="39" spans="1:21" s="41" customFormat="1" ht="18.95" customHeight="1">
      <c r="A39" s="42">
        <v>2019</v>
      </c>
      <c r="B39" s="58"/>
      <c r="C39" s="37"/>
      <c r="D39" s="38"/>
      <c r="E39" s="39"/>
      <c r="F39" s="39"/>
      <c r="G39" s="39"/>
      <c r="H39" s="39"/>
      <c r="I39" s="39"/>
      <c r="J39" s="39"/>
      <c r="K39" s="39"/>
      <c r="L39" s="39"/>
      <c r="M39" s="39"/>
      <c r="N39" s="39"/>
      <c r="O39" s="39"/>
      <c r="P39" s="40"/>
      <c r="Q39" s="40"/>
      <c r="R39" s="40"/>
      <c r="S39" s="40"/>
      <c r="T39" s="40"/>
      <c r="U39" s="40"/>
    </row>
    <row r="40" spans="1:21" s="31" customFormat="1" ht="30" customHeight="1">
      <c r="A40" s="106" t="s">
        <v>78</v>
      </c>
      <c r="B40" s="107"/>
      <c r="C40" s="107"/>
      <c r="D40" s="108"/>
      <c r="E40" s="43"/>
      <c r="F40" s="43"/>
      <c r="G40" s="43"/>
      <c r="H40" s="43"/>
      <c r="I40" s="43"/>
      <c r="J40" s="43"/>
      <c r="K40" s="43"/>
      <c r="L40" s="43"/>
      <c r="M40" s="43"/>
      <c r="N40" s="43"/>
      <c r="O40" s="43"/>
    </row>
    <row r="41" spans="1:21" s="23" customFormat="1" ht="18" customHeight="1">
      <c r="A41" s="44">
        <v>2010</v>
      </c>
      <c r="B41" s="33"/>
      <c r="C41" s="45">
        <v>180663</v>
      </c>
      <c r="D41" s="35" t="e">
        <f>C41/B41</f>
        <v>#DIV/0!</v>
      </c>
      <c r="E41" s="45">
        <v>2651</v>
      </c>
      <c r="F41" s="45">
        <v>2032</v>
      </c>
      <c r="G41" s="45">
        <v>2234</v>
      </c>
      <c r="H41" s="109">
        <v>3899</v>
      </c>
      <c r="I41" s="110"/>
      <c r="J41" s="109">
        <v>5126</v>
      </c>
      <c r="K41" s="110"/>
      <c r="L41" s="45">
        <v>10371</v>
      </c>
      <c r="M41" s="45">
        <v>207</v>
      </c>
      <c r="N41" s="45">
        <v>36</v>
      </c>
      <c r="O41" s="45">
        <v>154107</v>
      </c>
    </row>
    <row r="42" spans="1:21" s="23" customFormat="1" ht="18" customHeight="1">
      <c r="A42" s="44">
        <v>2011</v>
      </c>
      <c r="B42" s="43"/>
      <c r="C42" s="45">
        <v>184190</v>
      </c>
      <c r="D42" s="35" t="e">
        <f>C42/B41</f>
        <v>#DIV/0!</v>
      </c>
      <c r="E42" s="45">
        <v>2632</v>
      </c>
      <c r="F42" s="45">
        <v>76</v>
      </c>
      <c r="G42" s="45">
        <v>84</v>
      </c>
      <c r="H42" s="109">
        <v>146</v>
      </c>
      <c r="I42" s="110"/>
      <c r="J42" s="109">
        <v>192</v>
      </c>
      <c r="K42" s="110"/>
      <c r="L42" s="45">
        <v>388</v>
      </c>
      <c r="M42" s="45">
        <v>8</v>
      </c>
      <c r="N42" s="45">
        <v>1</v>
      </c>
      <c r="O42" s="44"/>
    </row>
    <row r="43" spans="1:21" s="23" customFormat="1" ht="18" customHeight="1">
      <c r="A43" s="44">
        <v>2012</v>
      </c>
      <c r="B43" s="43"/>
      <c r="C43" s="45">
        <v>188109</v>
      </c>
      <c r="D43" s="35" t="e">
        <f>C43/B41</f>
        <v>#DIV/0!</v>
      </c>
      <c r="E43" s="45">
        <v>2465</v>
      </c>
      <c r="F43" s="45">
        <v>75</v>
      </c>
      <c r="G43" s="45">
        <v>141</v>
      </c>
      <c r="H43" s="109">
        <v>246</v>
      </c>
      <c r="I43" s="110"/>
      <c r="J43" s="109">
        <v>323</v>
      </c>
      <c r="K43" s="110"/>
      <c r="L43" s="45">
        <v>654</v>
      </c>
      <c r="M43" s="45">
        <v>13</v>
      </c>
      <c r="N43" s="45">
        <v>2</v>
      </c>
      <c r="O43" s="44"/>
    </row>
    <row r="44" spans="1:21" s="23" customFormat="1" ht="18" customHeight="1">
      <c r="A44" s="44">
        <v>2013</v>
      </c>
      <c r="B44" s="43"/>
      <c r="C44" s="45">
        <v>191959</v>
      </c>
      <c r="D44" s="35" t="e">
        <f>C44/B41</f>
        <v>#DIV/0!</v>
      </c>
      <c r="E44" s="45">
        <v>2840</v>
      </c>
      <c r="F44" s="45">
        <v>79</v>
      </c>
      <c r="G44" s="45">
        <v>95</v>
      </c>
      <c r="H44" s="109">
        <v>166</v>
      </c>
      <c r="I44" s="110"/>
      <c r="J44" s="109">
        <v>218</v>
      </c>
      <c r="K44" s="110"/>
      <c r="L44" s="45">
        <v>441</v>
      </c>
      <c r="M44" s="45">
        <v>9</v>
      </c>
      <c r="N44" s="45">
        <v>2</v>
      </c>
      <c r="O44" s="44"/>
    </row>
    <row r="45" spans="1:21" s="23" customFormat="1" ht="18" customHeight="1">
      <c r="A45" s="44">
        <v>2014</v>
      </c>
      <c r="B45" s="43"/>
      <c r="C45" s="45">
        <v>196122</v>
      </c>
      <c r="D45" s="35" t="e">
        <f>C45/B41</f>
        <v>#DIV/0!</v>
      </c>
      <c r="E45" s="45">
        <v>3758</v>
      </c>
      <c r="F45" s="45">
        <v>108</v>
      </c>
      <c r="G45" s="45">
        <v>38</v>
      </c>
      <c r="H45" s="109">
        <v>67</v>
      </c>
      <c r="I45" s="110"/>
      <c r="J45" s="109">
        <v>80</v>
      </c>
      <c r="K45" s="110"/>
      <c r="L45" s="45">
        <v>107</v>
      </c>
      <c r="M45" s="45">
        <v>4</v>
      </c>
      <c r="N45" s="45">
        <v>1</v>
      </c>
      <c r="O45" s="44"/>
    </row>
    <row r="46" spans="1:21" s="23" customFormat="1" ht="18" customHeight="1">
      <c r="A46" s="44">
        <v>2015</v>
      </c>
      <c r="B46" s="43"/>
      <c r="C46" s="45">
        <v>201097</v>
      </c>
      <c r="D46" s="35" t="e">
        <f>C46/B41</f>
        <v>#DIV/0!</v>
      </c>
      <c r="E46" s="45">
        <v>4468</v>
      </c>
      <c r="F46" s="45">
        <v>37.644293660554467</v>
      </c>
      <c r="G46" s="45">
        <v>47.96132614598946</v>
      </c>
      <c r="H46" s="109">
        <v>84</v>
      </c>
      <c r="I46" s="110"/>
      <c r="J46" s="109">
        <v>110</v>
      </c>
      <c r="K46" s="110"/>
      <c r="L46" s="45">
        <v>222.65304989259312</v>
      </c>
      <c r="M46" s="45">
        <v>4.4440440967859445</v>
      </c>
      <c r="N46" s="45">
        <v>0.77287723422364252</v>
      </c>
      <c r="O46" s="44"/>
    </row>
    <row r="47" spans="1:21" s="23" customFormat="1" ht="18" customHeight="1">
      <c r="A47" s="44">
        <v>2016</v>
      </c>
      <c r="B47" s="43"/>
      <c r="C47" s="45">
        <v>206362</v>
      </c>
      <c r="D47" s="35" t="e">
        <f>C47/B41</f>
        <v>#DIV/0!</v>
      </c>
      <c r="E47" s="45">
        <v>4580</v>
      </c>
      <c r="F47" s="45">
        <v>20</v>
      </c>
      <c r="G47" s="45">
        <v>73.748348397033169</v>
      </c>
      <c r="H47" s="109">
        <v>129</v>
      </c>
      <c r="I47" s="110"/>
      <c r="J47" s="109">
        <v>152</v>
      </c>
      <c r="K47" s="110"/>
      <c r="L47" s="45">
        <v>302</v>
      </c>
      <c r="M47" s="45">
        <v>6.8334414136910766</v>
      </c>
      <c r="N47" s="45">
        <v>1.1884245936854043</v>
      </c>
      <c r="O47" s="44"/>
    </row>
    <row r="48" spans="1:21" s="23" customFormat="1" ht="18" customHeight="1">
      <c r="A48" s="46">
        <v>2017</v>
      </c>
      <c r="B48" s="43"/>
      <c r="C48" s="45"/>
      <c r="D48" s="35"/>
      <c r="E48" s="45"/>
      <c r="F48" s="45"/>
      <c r="G48" s="45"/>
      <c r="H48" s="59"/>
      <c r="I48" s="60"/>
      <c r="J48" s="59"/>
      <c r="K48" s="60"/>
      <c r="L48" s="45"/>
      <c r="M48" s="45"/>
      <c r="N48" s="45"/>
      <c r="O48" s="44"/>
    </row>
    <row r="49" spans="1:15" s="23" customFormat="1" ht="18" customHeight="1">
      <c r="A49" s="46">
        <v>2018</v>
      </c>
      <c r="B49" s="43"/>
      <c r="C49" s="45"/>
      <c r="D49" s="35"/>
      <c r="E49" s="45"/>
      <c r="F49" s="45"/>
      <c r="G49" s="45"/>
      <c r="H49" s="59"/>
      <c r="I49" s="60"/>
      <c r="J49" s="59"/>
      <c r="K49" s="60"/>
      <c r="L49" s="45"/>
      <c r="M49" s="45"/>
      <c r="N49" s="45"/>
      <c r="O49" s="44"/>
    </row>
    <row r="50" spans="1:15" s="23" customFormat="1" ht="18" customHeight="1">
      <c r="A50" s="46">
        <v>2019</v>
      </c>
      <c r="B50" s="43"/>
      <c r="C50" s="45"/>
      <c r="D50" s="35"/>
      <c r="E50" s="45"/>
      <c r="F50" s="45"/>
      <c r="G50" s="45"/>
      <c r="H50" s="59"/>
      <c r="I50" s="60"/>
      <c r="J50" s="59"/>
      <c r="K50" s="60"/>
      <c r="L50" s="45"/>
      <c r="M50" s="45"/>
      <c r="N50" s="45"/>
      <c r="O50" s="44"/>
    </row>
    <row r="51" spans="1:15" s="31" customFormat="1" ht="30" customHeight="1">
      <c r="A51" s="106" t="s">
        <v>79</v>
      </c>
      <c r="B51" s="107"/>
      <c r="C51" s="107"/>
      <c r="D51" s="108"/>
      <c r="E51" s="43"/>
      <c r="F51" s="43"/>
      <c r="G51" s="43"/>
      <c r="H51" s="43"/>
      <c r="I51" s="43"/>
      <c r="J51" s="43"/>
      <c r="K51" s="43"/>
      <c r="L51" s="43"/>
      <c r="M51" s="43"/>
      <c r="N51" s="43"/>
      <c r="O51" s="43"/>
    </row>
    <row r="52" spans="1:15" s="23" customFormat="1" ht="18.95" customHeight="1">
      <c r="A52" s="44">
        <v>2010</v>
      </c>
      <c r="B52" s="33"/>
      <c r="C52" s="37">
        <v>17794</v>
      </c>
      <c r="D52" s="38" t="e">
        <f>C52/B52</f>
        <v>#DIV/0!</v>
      </c>
      <c r="E52" s="39">
        <v>9627</v>
      </c>
      <c r="F52" s="39">
        <v>2079</v>
      </c>
      <c r="G52" s="39">
        <v>124</v>
      </c>
      <c r="H52" s="39">
        <v>1237</v>
      </c>
      <c r="I52" s="39">
        <v>2120</v>
      </c>
      <c r="J52" s="39">
        <v>434</v>
      </c>
      <c r="K52" s="39">
        <v>1192</v>
      </c>
      <c r="L52" s="39">
        <v>971</v>
      </c>
      <c r="M52" s="39">
        <v>10</v>
      </c>
      <c r="N52" s="44"/>
      <c r="O52" s="44"/>
    </row>
    <row r="53" spans="1:15" s="23" customFormat="1" ht="18.95" customHeight="1">
      <c r="A53" s="44">
        <v>2011</v>
      </c>
      <c r="B53" s="43"/>
      <c r="C53" s="37">
        <v>22929</v>
      </c>
      <c r="D53" s="38" t="e">
        <f>C53/B52</f>
        <v>#DIV/0!</v>
      </c>
      <c r="E53" s="39">
        <v>2658</v>
      </c>
      <c r="F53" s="39">
        <v>1139</v>
      </c>
      <c r="G53" s="39">
        <v>117</v>
      </c>
      <c r="H53" s="39">
        <v>243</v>
      </c>
      <c r="I53" s="39">
        <v>453</v>
      </c>
      <c r="J53" s="39">
        <v>34</v>
      </c>
      <c r="K53" s="39">
        <v>206</v>
      </c>
      <c r="L53" s="39">
        <v>282</v>
      </c>
      <c r="M53" s="39">
        <v>3</v>
      </c>
      <c r="N53" s="44"/>
      <c r="O53" s="44"/>
    </row>
    <row r="54" spans="1:15" s="23" customFormat="1" ht="18.95" customHeight="1">
      <c r="A54" s="44">
        <v>2012</v>
      </c>
      <c r="B54" s="43"/>
      <c r="C54" s="37">
        <v>28296</v>
      </c>
      <c r="D54" s="38" t="e">
        <f>C54/B52</f>
        <v>#DIV/0!</v>
      </c>
      <c r="E54" s="39">
        <v>2623</v>
      </c>
      <c r="F54" s="39">
        <v>1161</v>
      </c>
      <c r="G54" s="39">
        <v>128</v>
      </c>
      <c r="H54" s="39">
        <v>356</v>
      </c>
      <c r="I54" s="39">
        <v>496</v>
      </c>
      <c r="J54" s="39">
        <v>36</v>
      </c>
      <c r="K54" s="39">
        <v>265</v>
      </c>
      <c r="L54" s="39">
        <v>298</v>
      </c>
      <c r="M54" s="39">
        <v>4</v>
      </c>
      <c r="N54" s="44"/>
      <c r="O54" s="44"/>
    </row>
    <row r="55" spans="1:15" s="23" customFormat="1" ht="18.95" customHeight="1">
      <c r="A55" s="44">
        <v>2013</v>
      </c>
      <c r="B55" s="43"/>
      <c r="C55" s="37">
        <v>32456</v>
      </c>
      <c r="D55" s="38" t="e">
        <f>C55/B52</f>
        <v>#DIV/0!</v>
      </c>
      <c r="E55" s="39">
        <v>2118</v>
      </c>
      <c r="F55" s="39">
        <v>895</v>
      </c>
      <c r="G55" s="39">
        <v>147</v>
      </c>
      <c r="H55" s="39">
        <v>167</v>
      </c>
      <c r="I55" s="39">
        <v>327</v>
      </c>
      <c r="J55" s="39">
        <v>36</v>
      </c>
      <c r="K55" s="39">
        <v>236</v>
      </c>
      <c r="L55" s="39">
        <v>227</v>
      </c>
      <c r="M55" s="39">
        <v>7</v>
      </c>
      <c r="N55" s="44"/>
      <c r="O55" s="44"/>
    </row>
    <row r="56" spans="1:15" s="23" customFormat="1" ht="18.95" customHeight="1">
      <c r="A56" s="44">
        <v>2014</v>
      </c>
      <c r="B56" s="43"/>
      <c r="C56" s="37">
        <v>36267</v>
      </c>
      <c r="D56" s="38" t="e">
        <f>C56/B52</f>
        <v>#DIV/0!</v>
      </c>
      <c r="E56" s="39">
        <v>1657</v>
      </c>
      <c r="F56" s="39">
        <v>882</v>
      </c>
      <c r="G56" s="39">
        <v>199</v>
      </c>
      <c r="H56" s="39">
        <v>175</v>
      </c>
      <c r="I56" s="39">
        <v>344</v>
      </c>
      <c r="J56" s="39">
        <v>40</v>
      </c>
      <c r="K56" s="39">
        <v>284</v>
      </c>
      <c r="L56" s="39">
        <v>218</v>
      </c>
      <c r="M56" s="39">
        <v>12</v>
      </c>
      <c r="N56" s="44"/>
      <c r="O56" s="44"/>
    </row>
    <row r="57" spans="1:15" s="23" customFormat="1" ht="18.95" customHeight="1">
      <c r="A57" s="44">
        <v>2015</v>
      </c>
      <c r="B57" s="43"/>
      <c r="C57" s="37">
        <v>41187</v>
      </c>
      <c r="D57" s="38" t="e">
        <f>C57/B52</f>
        <v>#DIV/0!</v>
      </c>
      <c r="E57" s="39">
        <v>2379</v>
      </c>
      <c r="F57" s="39">
        <v>1175</v>
      </c>
      <c r="G57" s="39">
        <v>234</v>
      </c>
      <c r="H57" s="39">
        <v>182</v>
      </c>
      <c r="I57" s="39">
        <v>367</v>
      </c>
      <c r="J57" s="39">
        <v>40</v>
      </c>
      <c r="K57" s="39">
        <v>267</v>
      </c>
      <c r="L57" s="39">
        <v>261</v>
      </c>
      <c r="M57" s="39">
        <v>15</v>
      </c>
      <c r="N57" s="44"/>
      <c r="O57" s="44"/>
    </row>
    <row r="58" spans="1:15" s="23" customFormat="1" ht="18.95" customHeight="1">
      <c r="A58" s="44">
        <v>2016</v>
      </c>
      <c r="B58" s="43"/>
      <c r="C58" s="37">
        <v>46465</v>
      </c>
      <c r="D58" s="38" t="e">
        <f>C58/B52</f>
        <v>#DIV/0!</v>
      </c>
      <c r="E58" s="39">
        <v>2375</v>
      </c>
      <c r="F58" s="39">
        <v>1249</v>
      </c>
      <c r="G58" s="39">
        <v>212</v>
      </c>
      <c r="H58" s="39">
        <v>189</v>
      </c>
      <c r="I58" s="39">
        <v>453</v>
      </c>
      <c r="J58" s="39">
        <v>42</v>
      </c>
      <c r="K58" s="39">
        <v>387</v>
      </c>
      <c r="L58" s="39">
        <v>355</v>
      </c>
      <c r="M58" s="39">
        <v>16</v>
      </c>
      <c r="N58" s="44"/>
      <c r="O58" s="44"/>
    </row>
    <row r="59" spans="1:15" s="23" customFormat="1" ht="18.95" customHeight="1">
      <c r="A59" s="46">
        <v>2017</v>
      </c>
      <c r="B59" s="43"/>
      <c r="C59" s="37"/>
      <c r="D59" s="38"/>
      <c r="E59" s="39"/>
      <c r="F59" s="39"/>
      <c r="G59" s="39"/>
      <c r="H59" s="39"/>
      <c r="I59" s="39"/>
      <c r="J59" s="39"/>
      <c r="K59" s="39"/>
      <c r="L59" s="39"/>
      <c r="M59" s="39"/>
      <c r="N59" s="44"/>
      <c r="O59" s="44"/>
    </row>
    <row r="60" spans="1:15" s="23" customFormat="1" ht="18.95" customHeight="1">
      <c r="A60" s="46">
        <v>2018</v>
      </c>
      <c r="B60" s="43"/>
      <c r="C60" s="37"/>
      <c r="D60" s="38"/>
      <c r="E60" s="39"/>
      <c r="F60" s="39"/>
      <c r="G60" s="39"/>
      <c r="H60" s="39"/>
      <c r="I60" s="39"/>
      <c r="J60" s="39"/>
      <c r="K60" s="39"/>
      <c r="L60" s="39"/>
      <c r="M60" s="39"/>
      <c r="N60" s="44"/>
      <c r="O60" s="44"/>
    </row>
    <row r="61" spans="1:15" s="23" customFormat="1" ht="18.95" customHeight="1">
      <c r="A61" s="46">
        <v>2019</v>
      </c>
      <c r="B61" s="43"/>
      <c r="C61" s="37"/>
      <c r="D61" s="38"/>
      <c r="E61" s="39"/>
      <c r="F61" s="39"/>
      <c r="G61" s="39"/>
      <c r="H61" s="39"/>
      <c r="I61" s="39"/>
      <c r="J61" s="39"/>
      <c r="K61" s="39"/>
      <c r="L61" s="39"/>
      <c r="M61" s="39"/>
      <c r="N61" s="44"/>
      <c r="O61" s="44"/>
    </row>
    <row r="62" spans="1:15" s="23" customFormat="1" ht="15.95" customHeight="1">
      <c r="A62" s="47"/>
      <c r="B62" s="47"/>
      <c r="C62" s="48"/>
      <c r="D62" s="48"/>
      <c r="E62" s="48"/>
      <c r="F62" s="48"/>
      <c r="G62" s="48"/>
      <c r="H62" s="48"/>
      <c r="I62" s="48"/>
      <c r="J62" s="48"/>
      <c r="K62" s="48"/>
      <c r="L62" s="48"/>
      <c r="M62" s="48"/>
      <c r="N62" s="48"/>
      <c r="O62" s="48"/>
    </row>
    <row r="63" spans="1:15" s="23" customFormat="1" ht="15.95" customHeight="1">
      <c r="A63" s="47"/>
      <c r="B63" s="47"/>
      <c r="C63" s="48"/>
      <c r="D63" s="48"/>
      <c r="E63" s="48"/>
      <c r="F63" s="48"/>
      <c r="G63" s="48"/>
      <c r="H63" s="48"/>
      <c r="I63" s="48"/>
      <c r="J63" s="48"/>
      <c r="K63" s="48"/>
      <c r="L63" s="48"/>
      <c r="M63" s="48"/>
      <c r="N63" s="48"/>
      <c r="O63" s="48"/>
    </row>
    <row r="64" spans="1:15" s="23" customFormat="1" ht="15.95" customHeight="1">
      <c r="A64" s="49"/>
      <c r="B64" s="49"/>
      <c r="C64" s="48"/>
      <c r="D64" s="48"/>
      <c r="E64" s="48"/>
      <c r="F64" s="48"/>
      <c r="G64" s="48"/>
      <c r="H64" s="48"/>
      <c r="I64" s="48"/>
      <c r="J64" s="48"/>
      <c r="K64" s="48"/>
      <c r="L64" s="48"/>
      <c r="M64" s="48"/>
      <c r="N64" s="48"/>
      <c r="O64" s="48"/>
    </row>
    <row r="65" ht="15.95" customHeight="1"/>
    <row r="66" ht="15.95" customHeight="1"/>
    <row r="67" ht="15.95" customHeight="1"/>
  </sheetData>
  <mergeCells count="62">
    <mergeCell ref="A7:D7"/>
    <mergeCell ref="E8:F8"/>
    <mergeCell ref="H8:I8"/>
    <mergeCell ref="J8:K8"/>
    <mergeCell ref="A1:O1"/>
    <mergeCell ref="A2:O2"/>
    <mergeCell ref="A4:A6"/>
    <mergeCell ref="B4:B6"/>
    <mergeCell ref="C4:C6"/>
    <mergeCell ref="D4:D6"/>
    <mergeCell ref="E4:O4"/>
    <mergeCell ref="E5:O5"/>
    <mergeCell ref="M8:N8"/>
    <mergeCell ref="E10:F10"/>
    <mergeCell ref="H10:I10"/>
    <mergeCell ref="J10:K10"/>
    <mergeCell ref="M10:N10"/>
    <mergeCell ref="E9:F9"/>
    <mergeCell ref="H9:I9"/>
    <mergeCell ref="J9:K9"/>
    <mergeCell ref="M9:N9"/>
    <mergeCell ref="E11:F11"/>
    <mergeCell ref="H11:I11"/>
    <mergeCell ref="J11:K11"/>
    <mergeCell ref="M11:N11"/>
    <mergeCell ref="E14:F14"/>
    <mergeCell ref="H14:I14"/>
    <mergeCell ref="J14:K14"/>
    <mergeCell ref="M14:N14"/>
    <mergeCell ref="E12:F12"/>
    <mergeCell ref="H12:I12"/>
    <mergeCell ref="J12:K12"/>
    <mergeCell ref="M12:N12"/>
    <mergeCell ref="E13:F13"/>
    <mergeCell ref="H13:I13"/>
    <mergeCell ref="J13:K13"/>
    <mergeCell ref="M13:N13"/>
    <mergeCell ref="L24:N24"/>
    <mergeCell ref="L25:N25"/>
    <mergeCell ref="A29:D29"/>
    <mergeCell ref="A40:D40"/>
    <mergeCell ref="A18:D18"/>
    <mergeCell ref="L19:N19"/>
    <mergeCell ref="L20:N20"/>
    <mergeCell ref="L21:N21"/>
    <mergeCell ref="L22:N22"/>
    <mergeCell ref="L23:N23"/>
    <mergeCell ref="A51:D51"/>
    <mergeCell ref="H41:I41"/>
    <mergeCell ref="J41:K41"/>
    <mergeCell ref="H42:I42"/>
    <mergeCell ref="J42:K42"/>
    <mergeCell ref="H43:I43"/>
    <mergeCell ref="J43:K43"/>
    <mergeCell ref="H44:I44"/>
    <mergeCell ref="J44:K44"/>
    <mergeCell ref="H45:I45"/>
    <mergeCell ref="J45:K45"/>
    <mergeCell ref="H46:I46"/>
    <mergeCell ref="J46:K46"/>
    <mergeCell ref="H47:I47"/>
    <mergeCell ref="J47:K4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CO SO GDNN</vt:lpstr>
      <vt:lpstr>CO SO VAT CHAT</vt:lpstr>
      <vt:lpstr>NGANH DAO TAO</vt:lpstr>
      <vt:lpstr>TUYEN SINH</vt:lpstr>
      <vt:lpstr>TOT NGHIEP</vt:lpstr>
      <vt:lpstr>GIAO VIEN</vt:lpstr>
      <vt:lpstr>TOT NGHIEP CO VIEC LAM</vt:lpstr>
      <vt:lpstr>LAO DONG QUA DAO TAO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BICH</dc:creator>
  <cp:lastModifiedBy>user</cp:lastModifiedBy>
  <dcterms:created xsi:type="dcterms:W3CDTF">2019-05-21T09:39:16Z</dcterms:created>
  <dcterms:modified xsi:type="dcterms:W3CDTF">2019-07-18T09:25:10Z</dcterms:modified>
</cp:coreProperties>
</file>